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checkCompatibility="1" autoCompressPictures="0"/>
  <bookViews>
    <workbookView xWindow="5400" yWindow="3100" windowWidth="34160" windowHeight="19360"/>
  </bookViews>
  <sheets>
    <sheet name="Sheet1" sheetId="1" r:id="rId1"/>
    <sheet name="Sheet2" sheetId="2" r:id="rId2"/>
    <sheet name="Sheet3" sheetId="3" r:id="rId3"/>
  </sheets>
  <definedNames>
    <definedName name="_xlnm.Print_Area" localSheetId="0">Sheet1!$A$1:$L$221</definedName>
    <definedName name="_xlnm.Print_Titles" localSheetId="0">Sheet1!$21:$21</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A77" i="1"/>
  <c r="A78"/>
  <c r="A79"/>
  <c r="A80"/>
  <c r="A81"/>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32"/>
  <c r="A133"/>
  <c r="A134"/>
  <c r="A135"/>
  <c r="A136"/>
  <c r="A137"/>
  <c r="A138"/>
  <c r="A125"/>
  <c r="A126"/>
  <c r="A127"/>
  <c r="A128"/>
  <c r="A129"/>
  <c r="A97"/>
  <c r="A98"/>
  <c r="A99"/>
  <c r="A100"/>
  <c r="A101"/>
  <c r="A102"/>
  <c r="A103"/>
  <c r="A104"/>
  <c r="A105"/>
  <c r="A106"/>
  <c r="A107"/>
  <c r="A108"/>
  <c r="A109"/>
  <c r="A110"/>
  <c r="A111"/>
  <c r="A112"/>
  <c r="A113"/>
  <c r="A114"/>
  <c r="A115"/>
  <c r="A116"/>
  <c r="A117"/>
  <c r="A118"/>
  <c r="A119"/>
  <c r="A120"/>
  <c r="A121"/>
  <c r="A122"/>
  <c r="A89"/>
  <c r="A90"/>
  <c r="A91"/>
  <c r="A92"/>
  <c r="A93"/>
  <c r="A94"/>
  <c r="A71"/>
  <c r="A72"/>
  <c r="A73"/>
  <c r="A74"/>
  <c r="A23"/>
  <c r="A24"/>
  <c r="A25"/>
  <c r="A26"/>
  <c r="A27"/>
  <c r="A28"/>
  <c r="A29"/>
  <c r="A30"/>
  <c r="A31"/>
  <c r="A32"/>
  <c r="A33"/>
  <c r="A34"/>
  <c r="A35"/>
  <c r="A36"/>
  <c r="A37"/>
  <c r="A38"/>
  <c r="A39"/>
  <c r="A40"/>
  <c r="A41"/>
  <c r="A42"/>
  <c r="A43"/>
  <c r="A44"/>
  <c r="A45"/>
  <c r="A46"/>
  <c r="A82"/>
  <c r="A83"/>
  <c r="A84"/>
  <c r="A85"/>
  <c r="A86"/>
</calcChain>
</file>

<file path=xl/sharedStrings.xml><?xml version="1.0" encoding="utf-8"?>
<sst xmlns="http://schemas.openxmlformats.org/spreadsheetml/2006/main" count="1077" uniqueCount="553">
  <si>
    <t>Satsop River Bank Stabilization near Satsop</t>
    <phoneticPr fontId="1" type="noConversion"/>
  </si>
  <si>
    <t>Grays Harbor County</t>
    <phoneticPr fontId="1" type="noConversion"/>
  </si>
  <si>
    <t xml:space="preserve"> </t>
    <phoneticPr fontId="1" type="noConversion"/>
  </si>
  <si>
    <t>Satsop River Bank Stabilization near Satsop Rivera</t>
    <phoneticPr fontId="1" type="noConversion"/>
  </si>
  <si>
    <t>Structural</t>
    <phoneticPr fontId="1" type="noConversion"/>
  </si>
  <si>
    <t>Grays Harbor County</t>
    <phoneticPr fontId="1" type="noConversion"/>
  </si>
  <si>
    <t>How to Read This List:
The Sources are from where the projects originated.  To date, there are 15 sources that were used.  Starting from the left, the numbering system is by the type of project.  The projects have been sorted into 9 different sections with respect to the "Project Type". Project Types were developed through the Chehalis River Basin Comprehensive Flood Hazard Management Plan; some have been modified by the CRBFA Project Subcommittee.  The Project Title and Location were taken directly from the Project Source.   The WRIA is the Watershed Resource Inventory Area, as developed by the Washington State Department of Ecology.   The Note columns represents actions that were taken on the project by the Project Subcommittee during the course of assembling this matrix.  Projects may be grouped under a main heading, i.e. "Retention Projects" or "Levies and Dikes" under Floodplain Protection.  In these cases, the project heading is numbered following the project numbering sequence, and the projects under the heading are numbered in Roman Numerals.  Projects highlighted in yellow are those that require some follow-up action as described in the notes column(s).</t>
    <phoneticPr fontId="1" type="noConversion"/>
  </si>
  <si>
    <t>GOAL:   “The purpose of this matrix of projects is to reflect the Chehalis River Basin Flood Authority’s priorities to provide flood relief and protection in the basin”.</t>
    <phoneticPr fontId="1" type="noConversion"/>
  </si>
  <si>
    <t>Document Overview and Description:  
This is a list of flood related projects that were extracted from flood planning documents throughout the Chehalis River Basin.  This matrix of projects is not prioritized, and is meant to serve as a baseline of projects for potential future funding.  Upon approval of this list by the Chehalis River Basin Flood Authority, the goal of the Project Subcommittee will be to add details to each project, including (a.) Description, (b.) Estimated Cost, (c.) Flood Benefit, and (d.) Stage of Readiness.</t>
    <phoneticPr fontId="1" type="noConversion"/>
  </si>
  <si>
    <t>xx</t>
    <phoneticPr fontId="1" type="noConversion"/>
  </si>
  <si>
    <t>Mill Creek overflow dike on Schey</t>
    <phoneticPr fontId="1" type="noConversion"/>
  </si>
  <si>
    <t>Retention Projects - Includes Mainstem Water Retention and Minor Water Retention</t>
    <phoneticPr fontId="1" type="noConversion"/>
  </si>
  <si>
    <t>22-23</t>
    <phoneticPr fontId="1" type="noConversion"/>
  </si>
  <si>
    <t>xxii</t>
    <phoneticPr fontId="1" type="noConversion"/>
  </si>
  <si>
    <t>Project Source</t>
    <phoneticPr fontId="1" type="noConversion"/>
  </si>
  <si>
    <t xml:space="preserve">CRBFA Project Subcommittee Master Projects Matrix </t>
    <phoneticPr fontId="1" type="noConversion"/>
  </si>
  <si>
    <t>FLOODPLAIN PROTECTION</t>
    <phoneticPr fontId="1" type="noConversion"/>
  </si>
  <si>
    <t>Number</t>
    <phoneticPr fontId="1" type="noConversion"/>
  </si>
  <si>
    <t>iii</t>
    <phoneticPr fontId="1" type="noConversion"/>
  </si>
  <si>
    <t>iv</t>
    <phoneticPr fontId="1" type="noConversion"/>
  </si>
  <si>
    <t>v</t>
    <phoneticPr fontId="1" type="noConversion"/>
  </si>
  <si>
    <t>vi</t>
    <phoneticPr fontId="1" type="noConversion"/>
  </si>
  <si>
    <t>vii</t>
    <phoneticPr fontId="1" type="noConversion"/>
  </si>
  <si>
    <t>viii</t>
    <phoneticPr fontId="1" type="noConversion"/>
  </si>
  <si>
    <t>ix</t>
    <phoneticPr fontId="1" type="noConversion"/>
  </si>
  <si>
    <t>x</t>
    <phoneticPr fontId="1" type="noConversion"/>
  </si>
  <si>
    <t>xi</t>
    <phoneticPr fontId="1" type="noConversion"/>
  </si>
  <si>
    <t>xii</t>
    <phoneticPr fontId="1" type="noConversion"/>
  </si>
  <si>
    <t>xiii</t>
    <phoneticPr fontId="1" type="noConversion"/>
  </si>
  <si>
    <t>xiv</t>
    <phoneticPr fontId="1" type="noConversion"/>
  </si>
  <si>
    <t>xv</t>
    <phoneticPr fontId="1" type="noConversion"/>
  </si>
  <si>
    <t>xvi</t>
    <phoneticPr fontId="1" type="noConversion"/>
  </si>
  <si>
    <t>xvii</t>
    <phoneticPr fontId="1" type="noConversion"/>
  </si>
  <si>
    <t>xviii</t>
    <phoneticPr fontId="1" type="noConversion"/>
  </si>
  <si>
    <t>xix</t>
    <phoneticPr fontId="1" type="noConversion"/>
  </si>
  <si>
    <t>xx</t>
    <phoneticPr fontId="1" type="noConversion"/>
  </si>
  <si>
    <t>xxi</t>
    <phoneticPr fontId="1" type="noConversion"/>
  </si>
  <si>
    <t>xxii</t>
    <phoneticPr fontId="1" type="noConversion"/>
  </si>
  <si>
    <t>xxiii</t>
    <phoneticPr fontId="1" type="noConversion"/>
  </si>
  <si>
    <t>xxiv</t>
    <phoneticPr fontId="1" type="noConversion"/>
  </si>
  <si>
    <t>xxv</t>
    <phoneticPr fontId="1" type="noConversion"/>
  </si>
  <si>
    <t>xxvi</t>
    <phoneticPr fontId="1" type="noConversion"/>
  </si>
  <si>
    <t>xxvii</t>
    <phoneticPr fontId="1" type="noConversion"/>
  </si>
  <si>
    <t>xxviii</t>
    <phoneticPr fontId="1" type="noConversion"/>
  </si>
  <si>
    <t>xxix</t>
    <phoneticPr fontId="1" type="noConversion"/>
  </si>
  <si>
    <t>xxx</t>
    <phoneticPr fontId="1" type="noConversion"/>
  </si>
  <si>
    <t>xxxi</t>
    <phoneticPr fontId="1" type="noConversion"/>
  </si>
  <si>
    <t>xxxiii</t>
    <phoneticPr fontId="1" type="noConversion"/>
  </si>
  <si>
    <t>North Fork/South Fork Newaukum Confluence Connections and Wetland
Creation</t>
    <phoneticPr fontId="1" type="noConversion"/>
  </si>
  <si>
    <t>Salzer Creek Revegetation and Wetland Creation, Chehalis Confluence</t>
    <phoneticPr fontId="1" type="noConversion"/>
  </si>
  <si>
    <t>Salzer Creek Reconnection and Wetland Creation, Frozen Foods Site</t>
    <phoneticPr fontId="1" type="noConversion"/>
  </si>
  <si>
    <t>Salzer Creek Revegetation and Wetland Creation, RM 3.1</t>
    <phoneticPr fontId="1" type="noConversion"/>
  </si>
  <si>
    <t>Salzer Creek Revegetation and Wetland Creation, RM 4.5</t>
    <phoneticPr fontId="1" type="noConversion"/>
  </si>
  <si>
    <t>Culvert projects on Hiram Hall Road</t>
  </si>
  <si>
    <r>
      <t>Twin culverts under Main Street at 11</t>
    </r>
    <r>
      <rPr>
        <vertAlign val="superscript"/>
        <sz val="11"/>
        <color indexed="8"/>
        <rFont val="Corbel"/>
        <family val="2"/>
      </rPr>
      <t>th</t>
    </r>
  </si>
  <si>
    <t>Greg will check with Mark S. - keep on list.  Not started due to lack of funds</t>
  </si>
  <si>
    <t>Levees and Dikes - Repair, maintenance and potential new construction</t>
    <phoneticPr fontId="1" type="noConversion"/>
  </si>
  <si>
    <t>Structural</t>
    <phoneticPr fontId="1" type="noConversion"/>
  </si>
  <si>
    <t xml:space="preserve">Upper Chehalis River - </t>
    <phoneticPr fontId="1" type="noConversion"/>
  </si>
  <si>
    <t>Correct barrier culverts - improve fish passage:</t>
    <phoneticPr fontId="1" type="noConversion"/>
  </si>
  <si>
    <t>i</t>
    <phoneticPr fontId="1" type="noConversion"/>
  </si>
  <si>
    <t>ii</t>
    <phoneticPr fontId="1" type="noConversion"/>
  </si>
  <si>
    <t>CTIR-No assistance from Flood Authority</t>
  </si>
  <si>
    <t xml:space="preserve">Completed </t>
  </si>
  <si>
    <t xml:space="preserve"> </t>
    <phoneticPr fontId="1" type="noConversion"/>
  </si>
  <si>
    <t>City of Chehalis/ WSDOT</t>
    <phoneticPr fontId="1" type="noConversion"/>
  </si>
  <si>
    <t>PROGRAMMATIC SOLUTIONS</t>
    <phoneticPr fontId="1" type="noConversion"/>
  </si>
  <si>
    <t xml:space="preserve"> </t>
    <phoneticPr fontId="1" type="noConversion"/>
  </si>
  <si>
    <t xml:space="preserve"> </t>
    <phoneticPr fontId="1" type="noConversion"/>
  </si>
  <si>
    <t>Moved from Governance and Management</t>
    <phoneticPr fontId="1" type="noConversion"/>
  </si>
  <si>
    <t>POTENTIAL FLOOD PROJECTS WITH ECOLOGICAL OPPORTUNITIES</t>
    <phoneticPr fontId="1" type="noConversion"/>
  </si>
  <si>
    <t>Received comments from Bob Johnson - Keep on the list</t>
    <phoneticPr fontId="1" type="noConversion"/>
  </si>
  <si>
    <t>China Creek Drainage Plan</t>
    <phoneticPr fontId="1" type="noConversion"/>
  </si>
  <si>
    <t>Realign Dillenbaugh Creek</t>
    <phoneticPr fontId="1" type="noConversion"/>
  </si>
  <si>
    <t>Dan T. - leave in - included in the cities Flood Hazard Mitigation Plan</t>
    <phoneticPr fontId="1" type="noConversion"/>
  </si>
  <si>
    <t>Main Stem Scheuber Ditch Reconnection and Wetland Creation</t>
    <phoneticPr fontId="1" type="noConversion"/>
  </si>
  <si>
    <t>South Fork Chehalis Revegetation and Wetland Creation, RM 0 to 5</t>
    <phoneticPr fontId="1" type="noConversion"/>
  </si>
  <si>
    <t>South Fork Chehalis Reconnections and Wetland Creation, South Fork and
Main Stem Chehalis Confluence</t>
    <phoneticPr fontId="1" type="noConversion"/>
  </si>
  <si>
    <t>Newaukum Revegetation and Wetland Creation, at Chehalis Confluence</t>
    <phoneticPr fontId="1" type="noConversion"/>
  </si>
  <si>
    <t>Newaukum Reconnection and Wetland Creation, Stan Hedwall Park</t>
    <phoneticPr fontId="1" type="noConversion"/>
  </si>
  <si>
    <t xml:space="preserve">Tribe is doing a hydraulic analyses and  is seeking funding.  </t>
  </si>
  <si>
    <t>Install large-diameter culverts beneath State Road at Harris Creek</t>
    <phoneticPr fontId="1" type="noConversion"/>
  </si>
  <si>
    <t xml:space="preserve">Structural </t>
    <phoneticPr fontId="1" type="noConversion"/>
  </si>
  <si>
    <t xml:space="preserve">Reservation </t>
  </si>
  <si>
    <t xml:space="preserve">CTIR in cooperation with Grays Harbor- No assistance from Flood Authority </t>
  </si>
  <si>
    <t>Project to be completed in 2012</t>
  </si>
  <si>
    <t>Lewis County</t>
    <phoneticPr fontId="1" type="noConversion"/>
  </si>
  <si>
    <t>Alpha Creek - Newaukum River</t>
    <phoneticPr fontId="1" type="noConversion"/>
  </si>
  <si>
    <t>Above Hanlon - South Fork Chehalis River</t>
    <phoneticPr fontId="1" type="noConversion"/>
  </si>
  <si>
    <t>Lake Creek - South Fork Chehalis River</t>
    <phoneticPr fontId="1" type="noConversion"/>
  </si>
  <si>
    <t>Lost Creek - South Fork Chehalis River</t>
    <phoneticPr fontId="1" type="noConversion"/>
  </si>
  <si>
    <t>Charles Hump - Chehalis River</t>
    <phoneticPr fontId="1" type="noConversion"/>
  </si>
  <si>
    <t>Little Elk Creek - Elk Creek</t>
    <phoneticPr fontId="1" type="noConversion"/>
  </si>
  <si>
    <t>Bunker Creek - Deep Creek</t>
    <phoneticPr fontId="1" type="noConversion"/>
  </si>
  <si>
    <t>Upper Deep Creek - Deep Creek</t>
    <phoneticPr fontId="1" type="noConversion"/>
  </si>
  <si>
    <t>Wynoochee Tracts/Wishkah Road</t>
    <phoneticPr fontId="1" type="noConversion"/>
  </si>
  <si>
    <t>Walker Bottom Area/ Wishkah Road</t>
    <phoneticPr fontId="1" type="noConversion"/>
  </si>
  <si>
    <t>Grays Harbor County</t>
    <phoneticPr fontId="1" type="noConversion"/>
  </si>
  <si>
    <t xml:space="preserve"> </t>
    <phoneticPr fontId="1" type="noConversion"/>
  </si>
  <si>
    <t>Implement a home elevation and buyout program</t>
    <phoneticPr fontId="1" type="noConversion"/>
  </si>
  <si>
    <t>Mark S. sent to Bucoda mayor.  Keep on the list.</t>
    <phoneticPr fontId="1" type="noConversion"/>
  </si>
  <si>
    <t>Moved from Floodplain Protection, Then moved back to Floodplain Protection (comments from 3/1 Project Subcommittee meeting)</t>
    <phoneticPr fontId="1" type="noConversion"/>
  </si>
  <si>
    <t>BANK STABILIZATION</t>
    <phoneticPr fontId="1" type="noConversion"/>
  </si>
  <si>
    <t>Terry to check on the name</t>
    <phoneticPr fontId="1" type="noConversion"/>
  </si>
  <si>
    <t>Wynoochee Dam Modifications</t>
    <phoneticPr fontId="1" type="noConversion"/>
  </si>
  <si>
    <t>Widen Stream channel at MP 8.2 of the South Bank Road.</t>
    <phoneticPr fontId="1" type="noConversion"/>
  </si>
  <si>
    <t>Increased stormwater on-site detention and retention</t>
    <phoneticPr fontId="1" type="noConversion"/>
  </si>
  <si>
    <t>Consider adding rain gauges</t>
    <phoneticPr fontId="1" type="noConversion"/>
  </si>
  <si>
    <t>Off-Channel Storage (conservation easements)</t>
    <phoneticPr fontId="1" type="noConversion"/>
  </si>
  <si>
    <t>Beneficial sediment management (dredging)</t>
    <phoneticPr fontId="1" type="noConversion"/>
  </si>
  <si>
    <t xml:space="preserve"> </t>
    <phoneticPr fontId="1" type="noConversion"/>
  </si>
  <si>
    <t>Reevaluate land uses and zoning based on new mapping</t>
    <phoneticPr fontId="1" type="noConversion"/>
  </si>
  <si>
    <t>Relief culvert for north side runoff</t>
    <phoneticPr fontId="1" type="noConversion"/>
  </si>
  <si>
    <t>Grays Harbor Fairgrounds</t>
  </si>
  <si>
    <t>Thurston County</t>
    <phoneticPr fontId="1" type="noConversion"/>
  </si>
  <si>
    <t>23-24</t>
  </si>
  <si>
    <t>22-23</t>
  </si>
  <si>
    <t>22-23</t>
    <phoneticPr fontId="1" type="noConversion"/>
  </si>
  <si>
    <t>22-23</t>
    <phoneticPr fontId="1" type="noConversion"/>
  </si>
  <si>
    <t>Study of woody debris in conjunction with flooding</t>
    <phoneticPr fontId="1" type="noConversion"/>
  </si>
  <si>
    <t>Study of aggregates</t>
    <phoneticPr fontId="1" type="noConversion"/>
  </si>
  <si>
    <t>Study of failed riprap</t>
    <phoneticPr fontId="1" type="noConversion"/>
  </si>
  <si>
    <t>Establish reforested corridors along river and stream shorelines, working with landowners and others</t>
    <phoneticPr fontId="1" type="noConversion"/>
  </si>
  <si>
    <t>Evaluate how groundwater impacts flooding events</t>
    <phoneticPr fontId="1" type="noConversion"/>
  </si>
  <si>
    <t>Provide flood proofing guidance to residents</t>
    <phoneticPr fontId="1" type="noConversion"/>
  </si>
  <si>
    <t>Porter Creek correct barrier culverts</t>
    <phoneticPr fontId="1" type="noConversion"/>
  </si>
  <si>
    <t>Establish critter pads to reduce livestock loss</t>
    <phoneticPr fontId="1" type="noConversion"/>
  </si>
  <si>
    <t>Structural - Water Storage</t>
    <phoneticPr fontId="1" type="noConversion"/>
  </si>
  <si>
    <t>Mark S. sent to Bucoda Mayor - not started due to lack of resources</t>
    <phoneticPr fontId="1" type="noConversion"/>
  </si>
  <si>
    <t>Ask Mark S. -Thurston County is waiting for the new FEMA H&amp;H modeling of the two rivers</t>
    <phoneticPr fontId="1" type="noConversion"/>
  </si>
  <si>
    <t xml:space="preserve">Comments from Mark White:  But I do want to know more about this mill pond in cosmopolis.  I know the pond and I’m not sure how this has any impact on flooding or flood mitigation.  It is a salmon bearing stream and we do not want to see it dammed again, when I don’t see how it has any impact to reduce flood.  Is there a study or something to show its impacts if dammed? </t>
    <phoneticPr fontId="1" type="noConversion"/>
  </si>
  <si>
    <t>CTIR  Chehalis Tribe Indian Reservation-No assistance from Flood Authority</t>
  </si>
  <si>
    <t>Project is currently being conducted and is ongoing.</t>
  </si>
  <si>
    <t>Chehalis Reservation</t>
    <phoneticPr fontId="1" type="noConversion"/>
  </si>
  <si>
    <t xml:space="preserve">CTIR in cooperation with Grays Harbor and Watershed Co-op- No assistance from Flood Authority </t>
  </si>
  <si>
    <t>PLANNING/IMPLEMENTING AND DATA COLLECTION</t>
    <phoneticPr fontId="1" type="noConversion"/>
  </si>
  <si>
    <t>Greg will check with Mark S. - keep on list.  Not started due to lack of funds</t>
    <phoneticPr fontId="1" type="noConversion"/>
  </si>
  <si>
    <t>Greg will check with Mark S. - keep on list.  Not started due to lack of funds</t>
    <phoneticPr fontId="1" type="noConversion"/>
  </si>
  <si>
    <t>1,4,11</t>
    <phoneticPr fontId="1" type="noConversion"/>
  </si>
  <si>
    <t>1,3,4</t>
    <phoneticPr fontId="1" type="noConversion"/>
  </si>
  <si>
    <t>1,4,9</t>
    <phoneticPr fontId="1" type="noConversion"/>
  </si>
  <si>
    <t>Structural</t>
    <phoneticPr fontId="1" type="noConversion"/>
  </si>
  <si>
    <t>City of Chehalis</t>
    <phoneticPr fontId="1" type="noConversion"/>
  </si>
  <si>
    <t>1,4</t>
  </si>
  <si>
    <t>1,4</t>
    <phoneticPr fontId="1" type="noConversion"/>
  </si>
  <si>
    <t>WRIA</t>
    <phoneticPr fontId="1" type="noConversion"/>
  </si>
  <si>
    <t>Scammon, Mill, and Stearns Creeks - Correct barrier culverts</t>
  </si>
  <si>
    <t>Wolf-Davis Creek R6 -Correct barrier culverts</t>
  </si>
  <si>
    <t>Harris Creek - Correct barrier culverts</t>
  </si>
  <si>
    <t>Survey of river cross-sections</t>
    <phoneticPr fontId="1" type="noConversion"/>
  </si>
  <si>
    <t>Remap high groundwater areas</t>
    <phoneticPr fontId="1" type="noConversion"/>
  </si>
  <si>
    <t>Berwick Creek Drainage Plan</t>
    <phoneticPr fontId="1" type="noConversion"/>
  </si>
  <si>
    <t>Received comments from Larry Bledsoe - work is being completed in-house and will be completed within one year</t>
    <phoneticPr fontId="1" type="noConversion"/>
  </si>
  <si>
    <t>Received comments from Larry Bledsoe - keep on the list</t>
    <phoneticPr fontId="1" type="noConversion"/>
  </si>
  <si>
    <t>Mark Swartout - Keep on the list</t>
  </si>
  <si>
    <t>Gaddis Creek - Correct barrier culverts</t>
  </si>
  <si>
    <t>Rock/Williams Creek - Correct barrier culverts</t>
  </si>
  <si>
    <t>Bunker Creek - Correct barrier culverts</t>
  </si>
  <si>
    <t>Evaluate river channel responses to influx and deposition of sediment in vicinity of the Chehalis Reservation</t>
    <phoneticPr fontId="1" type="noConversion"/>
  </si>
  <si>
    <t>Sickman-Ford Bridge</t>
  </si>
  <si>
    <t>Assess and evaluate alternative solutions to address flooding between MP 1 and MP 5.</t>
    <phoneticPr fontId="1" type="noConversion"/>
  </si>
  <si>
    <t>Open old migration channels to allow river braiding</t>
    <phoneticPr fontId="1" type="noConversion"/>
  </si>
  <si>
    <t>Montesano WWTP protection</t>
    <phoneticPr fontId="1" type="noConversion"/>
  </si>
  <si>
    <t>Wellhead and water treatment protection</t>
    <phoneticPr fontId="1" type="noConversion"/>
  </si>
  <si>
    <t>Conduct a study to determine volume, placement, and potential impacts of flood on failed riprap placed by Thurston County on the Chehalis River bank adjacent to Independence Road</t>
    <phoneticPr fontId="1" type="noConversion"/>
  </si>
  <si>
    <t xml:space="preserve">Draft a prioritized list of road segments and bridges that should be elevated above the 100-year floodplain and culverts that will fail under flood flow.  Upgrade these structures if state or federal monies become available. </t>
    <phoneticPr fontId="1" type="noConversion"/>
  </si>
  <si>
    <t>Remap the floodplains for all rivers, streams, and high groundwater areas and update the Flood Insurance Rate Maps (FIRMs)</t>
    <phoneticPr fontId="1" type="noConversion"/>
  </si>
  <si>
    <t>Elevate Main Street</t>
    <phoneticPr fontId="1" type="noConversion"/>
  </si>
  <si>
    <t>Install floodplain roughening along left bank of Chehalis River downstream of Sickman-Ford Bridge</t>
    <phoneticPr fontId="1" type="noConversion"/>
  </si>
  <si>
    <t>Add gauge just below the Wynoochee Dam</t>
    <phoneticPr fontId="1" type="noConversion"/>
  </si>
  <si>
    <t>Lewis County and Centralia</t>
    <phoneticPr fontId="1" type="noConversion"/>
  </si>
  <si>
    <t>Provide habitat for wildlife and fish</t>
  </si>
  <si>
    <t>Location</t>
  </si>
  <si>
    <t>Centralia Comprehensive Flood Management and Natural Hazards Mitigation Plan Annual Progress Report (Updated April 2011).</t>
  </si>
  <si>
    <t xml:space="preserve"> </t>
    <phoneticPr fontId="1" type="noConversion"/>
  </si>
  <si>
    <t>Mill Creek dam in Cosmopolis</t>
    <phoneticPr fontId="1" type="noConversion"/>
  </si>
  <si>
    <t>Install culverts under South Bank River Road along approach to Sickman-Ford Bridge</t>
    <phoneticPr fontId="1" type="noConversion"/>
  </si>
  <si>
    <t>Replace U.S. Highway 12 Black River Bridge</t>
    <phoneticPr fontId="1" type="noConversion"/>
  </si>
  <si>
    <t>Tilley Road - replace barrier culvert</t>
    <phoneticPr fontId="1" type="noConversion"/>
  </si>
  <si>
    <t>Basin-wide</t>
    <phoneticPr fontId="1" type="noConversion"/>
  </si>
  <si>
    <t>22-23</t>
    <phoneticPr fontId="1" type="noConversion"/>
  </si>
  <si>
    <t>Structural</t>
    <phoneticPr fontId="1" type="noConversion"/>
  </si>
  <si>
    <t>Chehalis River Bank Restoration near Oakville</t>
    <phoneticPr fontId="1" type="noConversion"/>
  </si>
  <si>
    <t>Chehalis River Bank Restoration near Porter</t>
    <phoneticPr fontId="1" type="noConversion"/>
  </si>
  <si>
    <t>Keys Road Chehalis River Bank at Boat Launch near Satsop River</t>
    <phoneticPr fontId="1" type="noConversion"/>
  </si>
  <si>
    <t>Rochester</t>
  </si>
  <si>
    <t>Coordinate with the Flood Authority to develop a dynamic model of the middle basin to assess effects of future basin development on the flood hydrology at the Chehalis Reservation.</t>
    <phoneticPr fontId="1" type="noConversion"/>
  </si>
  <si>
    <t>Dredge Lake Sylvia</t>
    <phoneticPr fontId="1" type="noConversion"/>
  </si>
  <si>
    <t>Open relic channel at Marys River oxbow</t>
    <phoneticPr fontId="1" type="noConversion"/>
  </si>
  <si>
    <t>Construct drinking water reservoir</t>
    <phoneticPr fontId="1" type="noConversion"/>
  </si>
  <si>
    <t>Install generator at Grays Harbor Fairgrounds</t>
    <phoneticPr fontId="1" type="noConversion"/>
  </si>
  <si>
    <t>Protect access to Satsop Development Park</t>
    <phoneticPr fontId="1" type="noConversion"/>
  </si>
  <si>
    <t>Camp Creek drainage improvements</t>
    <phoneticPr fontId="1" type="noConversion"/>
  </si>
  <si>
    <t>Undertake a study of repetitive public cost losses, this would include residential structures, but also include properties such as livestock, out-buildings and rescue costs not already identified by FEMA</t>
    <phoneticPr fontId="1" type="noConversion"/>
  </si>
  <si>
    <t>Revise shoreline regulations to encourage ‘shoreline protective structures” to be “bioengineered”.</t>
    <phoneticPr fontId="1" type="noConversion"/>
  </si>
  <si>
    <t>Reevaluate land uses and zoning based upon new floodplain maps.</t>
    <phoneticPr fontId="1" type="noConversion"/>
  </si>
  <si>
    <t>Protect and restore critical areas</t>
    <phoneticPr fontId="1" type="noConversion"/>
  </si>
  <si>
    <t>Encourage longer rotations between tree cutting in forests</t>
    <phoneticPr fontId="1" type="noConversion"/>
  </si>
  <si>
    <t>Encourage improvement of forest management practices</t>
    <phoneticPr fontId="1" type="noConversion"/>
  </si>
  <si>
    <t>Garrard Creek (county and private properties) - Correct barrier culverts</t>
  </si>
  <si>
    <t>5,11</t>
    <phoneticPr fontId="1" type="noConversion"/>
  </si>
  <si>
    <t>Albert-Demsey Creek Tributary R7 correct barrier culverts</t>
    <phoneticPr fontId="1" type="noConversion"/>
  </si>
  <si>
    <t>Baker-Goliath Creek correct barrier culvert</t>
    <phoneticPr fontId="1" type="noConversion"/>
  </si>
  <si>
    <t>Mill Creek flooding</t>
    <phoneticPr fontId="1" type="noConversion"/>
  </si>
  <si>
    <t>Frye Creek flooding</t>
    <phoneticPr fontId="1" type="noConversion"/>
  </si>
  <si>
    <t>Sea Level Rise Problem</t>
    <phoneticPr fontId="1" type="noConversion"/>
  </si>
  <si>
    <t>Confederated Tribes of the Chehalis Reservation CFHMP (March 17, 2009).</t>
  </si>
  <si>
    <t>Non-structural</t>
    <phoneticPr fontId="1" type="noConversion"/>
  </si>
  <si>
    <t>Evaluate revisions to FEMA mapping</t>
    <phoneticPr fontId="1" type="noConversion"/>
  </si>
  <si>
    <t>Basin-wide</t>
    <phoneticPr fontId="1" type="noConversion"/>
  </si>
  <si>
    <t>River Miles 66 to 80 - Bank regrade, low bench, riparian revegetation</t>
    <phoneticPr fontId="1" type="noConversion"/>
  </si>
  <si>
    <t>Chehalis Basin Watershed Management Plan</t>
    <phoneticPr fontId="1" type="noConversion"/>
  </si>
  <si>
    <t>23,24</t>
    <phoneticPr fontId="1" type="noConversion"/>
  </si>
  <si>
    <t>Upstream of River Mile 10 - Potential floodplain enhancement</t>
    <phoneticPr fontId="1" type="noConversion"/>
  </si>
  <si>
    <t>South Fork Chehalis - Bank regrade, low bench, riparian revegetation</t>
    <phoneticPr fontId="1" type="noConversion"/>
  </si>
  <si>
    <t>Biostabilization (bank stabilization with riparian vegetation</t>
  </si>
  <si>
    <t>Rochester Stormwater Plan</t>
    <phoneticPr fontId="1" type="noConversion"/>
  </si>
  <si>
    <t>Adna levee improvement</t>
    <phoneticPr fontId="1" type="noConversion"/>
  </si>
  <si>
    <t>Regrade Main Street</t>
    <phoneticPr fontId="1" type="noConversion"/>
  </si>
  <si>
    <t>Wynoochee River bank stabilization</t>
    <phoneticPr fontId="1" type="noConversion"/>
  </si>
  <si>
    <t>Mary’s River Lumber bank protection</t>
    <phoneticPr fontId="1" type="noConversion"/>
  </si>
  <si>
    <t>Acquire MIKE 11, a three-dimensional hydrological modeling software package and AQUARIUS, a USGS standard stream flow modeling software package.</t>
    <phoneticPr fontId="1" type="noConversion"/>
  </si>
  <si>
    <t>Develop mapping products to achieve all flood maps and data sets so they can be reused at a later date.</t>
    <phoneticPr fontId="1" type="noConversion"/>
  </si>
  <si>
    <t>Trail/Dike behind Burger King</t>
    <phoneticPr fontId="1" type="noConversion"/>
  </si>
  <si>
    <t>Dike bank of Wishkah north of Hwy.</t>
    <phoneticPr fontId="1" type="noConversion"/>
  </si>
  <si>
    <t>Tide gates</t>
    <phoneticPr fontId="1" type="noConversion"/>
  </si>
  <si>
    <t>Raise portions of Young Street</t>
    <phoneticPr fontId="1" type="noConversion"/>
  </si>
  <si>
    <t>Arthur/Randal bank of Wishkah</t>
    <phoneticPr fontId="1" type="noConversion"/>
  </si>
  <si>
    <t>Raise flood gate thresholds</t>
    <phoneticPr fontId="1" type="noConversion"/>
  </si>
  <si>
    <t>Floodplain conservation easement program</t>
    <phoneticPr fontId="1" type="noConversion"/>
  </si>
  <si>
    <t>Improve floodplain regulations</t>
    <phoneticPr fontId="1" type="noConversion"/>
  </si>
  <si>
    <t>Tax breaks for removing structures from floodplain</t>
    <phoneticPr fontId="1" type="noConversion"/>
  </si>
  <si>
    <t>Penalization for building in the floodplain</t>
    <phoneticPr fontId="1" type="noConversion"/>
  </si>
  <si>
    <t>Identify and conduct studies that would need to be accomplished in order to design the proposed mitigation strategies (such as raising Moon Road)</t>
    <phoneticPr fontId="1" type="noConversion"/>
  </si>
  <si>
    <t>Regional Transportation Flood Alleviation Project Along I-5 in Lewis County</t>
    <phoneticPr fontId="1" type="noConversion"/>
  </si>
  <si>
    <t>Newaukum River - Bank regrade, low bench, riparian revegetation</t>
    <phoneticPr fontId="1" type="noConversion"/>
  </si>
  <si>
    <t>City of Chehalis - Bob Nacht.</t>
  </si>
  <si>
    <t>Lewis County Comprehensive Flood Hazard Management Plan.</t>
  </si>
  <si>
    <t>Lewis County and Centralia</t>
  </si>
  <si>
    <t xml:space="preserve">Structural </t>
    <phoneticPr fontId="1" type="noConversion"/>
  </si>
  <si>
    <t>Non-structural</t>
    <phoneticPr fontId="1" type="noConversion"/>
  </si>
  <si>
    <t>Structural / Non-Structural</t>
  </si>
  <si>
    <t>Lower watershed - Reconnect, enhance, restore off-channel, floodplain, wetlands</t>
    <phoneticPr fontId="1" type="noConversion"/>
  </si>
  <si>
    <t>Bailey Fish Barrier correct barrier culvert</t>
    <phoneticPr fontId="1" type="noConversion"/>
  </si>
  <si>
    <t>A.</t>
  </si>
  <si>
    <t>C.</t>
  </si>
  <si>
    <t>B.</t>
  </si>
  <si>
    <t>CRBFA Project List May 2011.</t>
  </si>
  <si>
    <t>New Projects Proposed by Flood Authority Jurisdictions (11/22/2010).</t>
  </si>
  <si>
    <t>Centralia</t>
    <phoneticPr fontId="1" type="noConversion"/>
  </si>
  <si>
    <t>Improve floodplain and stormwater regulations</t>
    <phoneticPr fontId="1" type="noConversion"/>
  </si>
  <si>
    <t>Skookumchuck River scour potential study</t>
    <phoneticPr fontId="1" type="noConversion"/>
  </si>
  <si>
    <t>Note</t>
    <phoneticPr fontId="1" type="noConversion"/>
  </si>
  <si>
    <t>Lewis County and Centralia</t>
    <phoneticPr fontId="1" type="noConversion"/>
  </si>
  <si>
    <t>Structural</t>
    <phoneticPr fontId="1" type="noConversion"/>
  </si>
  <si>
    <t>Chehalis Basin Partnership - Multi-Purpose Water Storage Assessment</t>
    <phoneticPr fontId="1" type="noConversion"/>
  </si>
  <si>
    <t>Provide educational materials on flood hazard management</t>
  </si>
  <si>
    <t>Remove road embankment fill under Baich Road approach (abandoned)</t>
    <phoneticPr fontId="1" type="noConversion"/>
  </si>
  <si>
    <t>Work with others to determine the width and conditions of buffers along river and stream shorelines</t>
    <phoneticPr fontId="1" type="noConversion"/>
  </si>
  <si>
    <t>Draft a Comprehensive Plan policy which encourages the creation and use of wetland mitigation bank.</t>
    <phoneticPr fontId="1" type="noConversion"/>
  </si>
  <si>
    <t>Develop a community-wide flood hazard educational outreach program</t>
    <phoneticPr fontId="1" type="noConversion"/>
  </si>
  <si>
    <t>Address loss of power and cell phone coverage</t>
    <phoneticPr fontId="1" type="noConversion"/>
  </si>
  <si>
    <t>Cosmopolis</t>
  </si>
  <si>
    <t>Highway 6</t>
  </si>
  <si>
    <t>Skookumchuck River</t>
  </si>
  <si>
    <t>Basin-wide</t>
    <phoneticPr fontId="1" type="noConversion"/>
  </si>
  <si>
    <t>Agricultural Drainage Removal public information</t>
    <phoneticPr fontId="1" type="noConversion"/>
  </si>
  <si>
    <t>22,23</t>
    <phoneticPr fontId="1" type="noConversion"/>
  </si>
  <si>
    <t>Low-Impact Development public information</t>
    <phoneticPr fontId="1" type="noConversion"/>
  </si>
  <si>
    <t>22,23</t>
    <phoneticPr fontId="1" type="noConversion"/>
  </si>
  <si>
    <t>22,23</t>
    <phoneticPr fontId="1" type="noConversion"/>
  </si>
  <si>
    <t>Grays Harbor County Draft Hazard Mitigation Plan 2001.</t>
  </si>
  <si>
    <t>Open migration zone of the Satsop</t>
    <phoneticPr fontId="1" type="noConversion"/>
  </si>
  <si>
    <t>Independence Road bank protection</t>
  </si>
  <si>
    <t>1,4,5,11</t>
    <phoneticPr fontId="1" type="noConversion"/>
  </si>
  <si>
    <t>Model effects of removing/modifying the Sickman-Ford Bridge Approach</t>
    <phoneticPr fontId="1" type="noConversion"/>
  </si>
  <si>
    <t>Description of Potential Enhancement Projects in Upper Chehalis Watershed</t>
    <phoneticPr fontId="1" type="noConversion"/>
  </si>
  <si>
    <t>Grays Harbor County Draft Hazard Mitigation Plan - Lee Napier.</t>
  </si>
  <si>
    <t>Structural</t>
    <phoneticPr fontId="1" type="noConversion"/>
  </si>
  <si>
    <t>Ron to check</t>
    <phoneticPr fontId="1" type="noConversion"/>
  </si>
  <si>
    <t>Moved from Bank Protection</t>
    <phoneticPr fontId="1" type="noConversion"/>
  </si>
  <si>
    <t>Terry to check with Lee</t>
    <phoneticPr fontId="1" type="noConversion"/>
  </si>
  <si>
    <t>Terry to check</t>
    <phoneticPr fontId="1" type="noConversion"/>
  </si>
  <si>
    <t>Terry to check with Mark White</t>
    <phoneticPr fontId="1" type="noConversion"/>
  </si>
  <si>
    <t>Jim to check</t>
    <phoneticPr fontId="1" type="noConversion"/>
  </si>
  <si>
    <t>Greg will check with Mark S.</t>
    <phoneticPr fontId="1" type="noConversion"/>
  </si>
  <si>
    <t>Scheuber Road Bypass (under Hwy 6)</t>
    <phoneticPr fontId="1" type="noConversion"/>
  </si>
  <si>
    <t>Terry to check with Lee</t>
    <phoneticPr fontId="1" type="noConversion"/>
  </si>
  <si>
    <t>Structural</t>
  </si>
  <si>
    <t>Stillman Creek - correct barrier culverts</t>
  </si>
  <si>
    <t>Lincoln Creek - Correct barrier culverts</t>
  </si>
  <si>
    <t>Independence Creek - Correct barrier culverts</t>
  </si>
  <si>
    <t>Harris Creek Fish Enhancement - No other information provided</t>
  </si>
  <si>
    <t>North Fork Newaukum - Correct barrier culverts</t>
  </si>
  <si>
    <t>Middle Fork Newaukum - Correct barrier culverts</t>
  </si>
  <si>
    <t>Salzer Creek - Correct barrier culverts</t>
  </si>
  <si>
    <t>Join the NFIP Community Rating System</t>
  </si>
  <si>
    <t>Moved from Reduction of Damage</t>
  </si>
  <si>
    <t>Remove  if project is closed by ACE</t>
    <phoneticPr fontId="1" type="noConversion"/>
  </si>
  <si>
    <t>Continue enforcement of existing land use regulations and permitting processes</t>
    <phoneticPr fontId="1" type="noConversion"/>
  </si>
  <si>
    <t>Chehalis Tribe</t>
    <phoneticPr fontId="1" type="noConversion"/>
  </si>
  <si>
    <t>Source</t>
    <phoneticPr fontId="1" type="noConversion"/>
  </si>
  <si>
    <t>Thurston County</t>
    <phoneticPr fontId="1" type="noConversion"/>
  </si>
  <si>
    <t>State Route 6 oxbow - Oxbow reconnection</t>
    <phoneticPr fontId="1" type="noConversion"/>
  </si>
  <si>
    <t>Horseshoe Lake oxbow - Oxbow reconnection</t>
    <phoneticPr fontId="1" type="noConversion"/>
  </si>
  <si>
    <t>Pheasant Farm Fords Prairie - High flow side channels</t>
    <phoneticPr fontId="1" type="noConversion"/>
  </si>
  <si>
    <t>Chehalis Mainstem Management Unit</t>
  </si>
  <si>
    <t>Grays Harbor County</t>
    <phoneticPr fontId="1" type="noConversion"/>
  </si>
  <si>
    <t>Satsop River</t>
  </si>
  <si>
    <t>1,4,11</t>
    <phoneticPr fontId="1" type="noConversion"/>
  </si>
  <si>
    <t>Chehalis and Lewis County</t>
  </si>
  <si>
    <t>Salzer Creek backwater control</t>
    <phoneticPr fontId="1" type="noConversion"/>
  </si>
  <si>
    <t>Overtopping levee on the north end of town</t>
    <phoneticPr fontId="1" type="noConversion"/>
  </si>
  <si>
    <t>Cedar Creek Road - correct barrier culvert</t>
    <phoneticPr fontId="1" type="noConversion"/>
  </si>
  <si>
    <t>Skookumchuck Management Unit (Skookumchuck River, Scatter Creek)</t>
  </si>
  <si>
    <t>City of Aberdeen Public Works Master Project List (January 2011).</t>
  </si>
  <si>
    <t>Chehalis Mainstem Management Unit</t>
    <phoneticPr fontId="1" type="noConversion"/>
  </si>
  <si>
    <t>Basin-wide</t>
    <phoneticPr fontId="1" type="noConversion"/>
  </si>
  <si>
    <t>Scatter Creek - Sampson Wetland Enhancement Ph. 1</t>
    <phoneticPr fontId="1" type="noConversion"/>
  </si>
  <si>
    <t>Skookumchuck River - streambank stabilization</t>
    <phoneticPr fontId="1" type="noConversion"/>
  </si>
  <si>
    <t>Non-structural</t>
    <phoneticPr fontId="1" type="noConversion"/>
  </si>
  <si>
    <t>Galvin Road area; downstream Grand Mound - Oxbow reconnection</t>
  </si>
  <si>
    <t>Oakville backwater - Oxbow reconnection</t>
  </si>
  <si>
    <t>Porter area - Oxbow reconnection</t>
  </si>
  <si>
    <t>Moved from Conveyance Capacity</t>
    <phoneticPr fontId="1" type="noConversion"/>
  </si>
  <si>
    <t>Chehalis Mainstem Management Unit</t>
    <phoneticPr fontId="1" type="noConversion"/>
  </si>
  <si>
    <t>Greg will check with Mark S.</t>
    <phoneticPr fontId="1" type="noConversion"/>
  </si>
  <si>
    <t>Moved from Planning</t>
  </si>
  <si>
    <t>Moved from Planning</t>
    <phoneticPr fontId="1" type="noConversion"/>
  </si>
  <si>
    <t>Determine cause of water backup over Highway 6</t>
  </si>
  <si>
    <t>Riparian habitat inventory</t>
  </si>
  <si>
    <t>Develop a floodplain property acquisition program</t>
  </si>
  <si>
    <t>Form a governance body for flood planning</t>
    <phoneticPr fontId="1" type="noConversion"/>
  </si>
  <si>
    <t>Greg will check with Vickie</t>
    <phoneticPr fontId="1" type="noConversion"/>
  </si>
  <si>
    <t xml:space="preserve"> </t>
    <phoneticPr fontId="1" type="noConversion"/>
  </si>
  <si>
    <t>Terry to check</t>
    <phoneticPr fontId="1" type="noConversion"/>
  </si>
  <si>
    <t>Greg to check</t>
    <phoneticPr fontId="1" type="noConversion"/>
  </si>
  <si>
    <t xml:space="preserve">Boistfort Management Unit </t>
    <phoneticPr fontId="1" type="noConversion"/>
  </si>
  <si>
    <t>Remove - Terry to check with Mark W.</t>
    <phoneticPr fontId="1" type="noConversion"/>
  </si>
  <si>
    <t xml:space="preserve">Black Management Unit </t>
    <phoneticPr fontId="1" type="noConversion"/>
  </si>
  <si>
    <t xml:space="preserve">Black Management Unit </t>
    <phoneticPr fontId="1" type="noConversion"/>
  </si>
  <si>
    <t>Black Management Unit</t>
    <phoneticPr fontId="1" type="noConversion"/>
  </si>
  <si>
    <t xml:space="preserve">Black Management Unit </t>
    <phoneticPr fontId="1" type="noConversion"/>
  </si>
  <si>
    <t>Boistfort Management Unit</t>
    <phoneticPr fontId="1" type="noConversion"/>
  </si>
  <si>
    <t xml:space="preserve">Lincoln Management Unit </t>
    <phoneticPr fontId="1" type="noConversion"/>
  </si>
  <si>
    <t xml:space="preserve">Lincoln Management Unit </t>
    <phoneticPr fontId="1" type="noConversion"/>
  </si>
  <si>
    <t>Lincoln Management Unit</t>
    <phoneticPr fontId="1" type="noConversion"/>
  </si>
  <si>
    <t>Humptulips Dike Road</t>
    <phoneticPr fontId="1" type="noConversion"/>
  </si>
  <si>
    <t>Chehalis River Basin Draft Comprehensive Flood Management Plan (June 2010).</t>
  </si>
  <si>
    <t>Thurston County Annual Progress Report - Implementing Flood Hazard Mitigation Initiatives in the Natural Hazards Mitigation Plan (August 11, 2011).</t>
  </si>
  <si>
    <t>Grays Harbor County</t>
  </si>
  <si>
    <t>Oakville</t>
  </si>
  <si>
    <t>Wynoochee and Satsop Rivers</t>
  </si>
  <si>
    <t>Montesano</t>
  </si>
  <si>
    <t>Adna</t>
  </si>
  <si>
    <t>Basin-wide</t>
  </si>
  <si>
    <t xml:space="preserve"> </t>
    <phoneticPr fontId="1" type="noConversion"/>
  </si>
  <si>
    <t xml:space="preserve"> </t>
    <phoneticPr fontId="1" type="noConversion"/>
  </si>
  <si>
    <t>Moved from Floodplain Protection</t>
  </si>
  <si>
    <t>Southside Dike (Levee) certification</t>
  </si>
  <si>
    <t>Non-structural</t>
  </si>
  <si>
    <t>Aberdeen</t>
  </si>
  <si>
    <t xml:space="preserve">Newaukum Management Unit </t>
    <phoneticPr fontId="1" type="noConversion"/>
  </si>
  <si>
    <t xml:space="preserve">Skookumchuck Management Unit </t>
    <phoneticPr fontId="1" type="noConversion"/>
  </si>
  <si>
    <t>Skookumchuck Dam</t>
    <phoneticPr fontId="1" type="noConversion"/>
  </si>
  <si>
    <t xml:space="preserve">Skookumchuck Management Unit </t>
    <phoneticPr fontId="1" type="noConversion"/>
  </si>
  <si>
    <t>Move from floodplain protection</t>
    <phoneticPr fontId="1" type="noConversion"/>
  </si>
  <si>
    <t>1,3,4</t>
    <phoneticPr fontId="1" type="noConversion"/>
  </si>
  <si>
    <t>South Fork Chehalis -</t>
    <phoneticPr fontId="1" type="noConversion"/>
  </si>
  <si>
    <t xml:space="preserve">Black Management Unit </t>
    <phoneticPr fontId="1" type="noConversion"/>
  </si>
  <si>
    <t>North Fork Newaukum - riparian and floodplain restoration</t>
    <phoneticPr fontId="1" type="noConversion"/>
  </si>
  <si>
    <r>
      <t xml:space="preserve">Thurston County - </t>
    </r>
    <r>
      <rPr>
        <b/>
        <sz val="11"/>
        <color indexed="8"/>
        <rFont val="Corbel"/>
        <family val="2"/>
      </rPr>
      <t>Salmon Ck. Basin, various locations in North County, and small area by Lake Lawrence</t>
    </r>
    <phoneticPr fontId="1" type="noConversion"/>
  </si>
  <si>
    <t>Estimated Cost</t>
    <phoneticPr fontId="1" type="noConversion"/>
  </si>
  <si>
    <t>Flood Benefit</t>
    <phoneticPr fontId="1" type="noConversion"/>
  </si>
  <si>
    <t>Stage of Readiness</t>
    <phoneticPr fontId="1" type="noConversion"/>
  </si>
  <si>
    <t>Risk MAP will benefit the county by being able to apply NFIP regulations on high-groundwater flood areas</t>
  </si>
  <si>
    <t>This project is part of the FEMA Risk MAP project currently in progress</t>
  </si>
  <si>
    <t>Additional data from Mark Swartout 3/27/12</t>
    <phoneticPr fontId="1" type="noConversion"/>
  </si>
  <si>
    <t>Thurston County</t>
    <phoneticPr fontId="1" type="noConversion"/>
  </si>
  <si>
    <t>County’s cost will be determined in the near future.</t>
  </si>
  <si>
    <t>More accurate mapping of the floodplains and high-ground water areas will reduce flood damage.</t>
  </si>
  <si>
    <t>FEMA’s Risk MAP Coastal project is underway.  Deschutes and Lower Chehalis Risk MAP projects are under negotiations.</t>
  </si>
  <si>
    <t>Nothing has moved forward on this due to lack of funding.</t>
  </si>
  <si>
    <r>
      <t>Better flood modeling and integration with our groundwater flooding</t>
    </r>
    <r>
      <rPr>
        <b/>
        <sz val="12"/>
        <color indexed="8"/>
        <rFont val="Times New Roman"/>
      </rPr>
      <t>.</t>
    </r>
  </si>
  <si>
    <t>Undetermined cost to do the modeling effort</t>
  </si>
  <si>
    <t>Reduce localized flooding and provide life safety benefit</t>
  </si>
  <si>
    <t>Remove if project is closed by USACE</t>
    <phoneticPr fontId="1" type="noConversion"/>
  </si>
  <si>
    <t>Message from Bob Johnson - no one can locate the origin of these projects</t>
    <phoneticPr fontId="1" type="noConversion"/>
  </si>
  <si>
    <t xml:space="preserve"> </t>
    <phoneticPr fontId="1" type="noConversion"/>
  </si>
  <si>
    <t xml:space="preserve"> </t>
    <phoneticPr fontId="1" type="noConversion"/>
  </si>
  <si>
    <t>REDUCTION OF DAMAGE TO EXISTING STRUCTURES</t>
    <phoneticPr fontId="1" type="noConversion"/>
  </si>
  <si>
    <t>CONVEYANCE CAPACITY</t>
    <phoneticPr fontId="1" type="noConversion"/>
  </si>
  <si>
    <t xml:space="preserve"> </t>
    <phoneticPr fontId="1" type="noConversion"/>
  </si>
  <si>
    <t>Dillenbaugh Creek - Correct barrier culverts</t>
  </si>
  <si>
    <t>Berwick Creek - Correct barrier culverts</t>
  </si>
  <si>
    <t>Lewis County PUD Upstream Storage Phase 3 Studies</t>
    <phoneticPr fontId="1" type="noConversion"/>
  </si>
  <si>
    <t>Lewis County PUD</t>
    <phoneticPr fontId="1" type="noConversion"/>
  </si>
  <si>
    <t>Hold for NRCS</t>
    <phoneticPr fontId="1" type="noConversion"/>
  </si>
  <si>
    <t>Remove push-up levee downstream of Sickman-Ford Bridge</t>
    <phoneticPr fontId="1" type="noConversion"/>
  </si>
  <si>
    <t>Lucas Creek - Replace culvert</t>
  </si>
  <si>
    <t>Skookumchuck River - Correct barrier culverts</t>
  </si>
  <si>
    <t>Skookumchuck River - Twin culverts under Main St. at 11th</t>
  </si>
  <si>
    <t>Inform the public about how they can best protect habitat on their own land.</t>
    <phoneticPr fontId="1" type="noConversion"/>
  </si>
  <si>
    <t>Channel migration zone mapping and analysis and the extent of high quality riparian habitat</t>
    <phoneticPr fontId="1" type="noConversion"/>
  </si>
  <si>
    <t xml:space="preserve"> </t>
    <phoneticPr fontId="1" type="noConversion"/>
  </si>
  <si>
    <t>Reforested riparian buffers provide flood benefits by protecting adjoining properties from flood debris.</t>
  </si>
  <si>
    <t>Updated LiDAR has been completed.  Now modeling needs to occur.</t>
  </si>
  <si>
    <t>This project is associated with FEMA Risk MAP projects.</t>
  </si>
  <si>
    <t>Not applicable</t>
  </si>
  <si>
    <t>Reduces potential flood damage.</t>
  </si>
  <si>
    <t>The County as part of our legal settlement excluded density calculations in the floodplain.  The new FIRMs will allow more accurate implementation of this provision and the revised Critical Areas Ordinance.</t>
  </si>
  <si>
    <t>As part of the SMP update part of the costs will be covered by an Ecology grant.  The in-house costs are estimated to be $500,000.  Other work supported by the SRFB is determined on a project by project basis.</t>
  </si>
  <si>
    <t>This will assist in identifying areas for riparian restoration, which will provide a flood benefit by reducing flood debris in adjoining properties.</t>
  </si>
  <si>
    <t>The lead entities for salmon recovery will work with project proponents to perform this work.  Also, this is included in the inventory characterization a requirement of the SMP update.</t>
  </si>
  <si>
    <t>Just the Deschutes watershed and possibly the Nisqually in the future.</t>
  </si>
  <si>
    <t>Thurston County - Throughout the County’s flood plains</t>
    <phoneticPr fontId="1" type="noConversion"/>
  </si>
  <si>
    <t>Thurston County - Throughout the County’s flood plains</t>
    <phoneticPr fontId="1" type="noConversion"/>
  </si>
  <si>
    <t>Currently utilizing a $1.8 million Ecology grant.</t>
  </si>
  <si>
    <t>Reduce flooding by restoring wetlands and reducing surface water runoff.</t>
  </si>
  <si>
    <t>Project underway to develop an in-lieu fee program. A type of mitigation bank that will focus on wetlands.</t>
  </si>
  <si>
    <t>EDUCATION AND PUBLIC INFORMATION</t>
    <phoneticPr fontId="1" type="noConversion"/>
  </si>
  <si>
    <t>EMERGENCY RESPONSE AND PREPARDNESS</t>
    <phoneticPr fontId="1" type="noConversion"/>
  </si>
  <si>
    <t>Newaukum River/Newaukum Valley Golf Course - In-channel enhancements</t>
    <phoneticPr fontId="1" type="noConversion"/>
  </si>
  <si>
    <t>Dillenbaugh Creek - Oxbow reconnection</t>
    <phoneticPr fontId="1" type="noConversion"/>
  </si>
  <si>
    <t>Salzer Creek - Oxbow reconnection</t>
    <phoneticPr fontId="1" type="noConversion"/>
  </si>
  <si>
    <t>Salzer Creek - Oxbow reconnection; wetland connection</t>
    <phoneticPr fontId="1" type="noConversion"/>
  </si>
  <si>
    <t xml:space="preserve"> Note 3/31/12</t>
    <phoneticPr fontId="1" type="noConversion"/>
  </si>
  <si>
    <t>Engineers actual cost estimate is being calculated presently - Airport Board has requested that information from RB Engineering.  Preliminary estimates are around $2M to $2.5M, and engineers report is expected within a month or so.</t>
    <phoneticPr fontId="1" type="noConversion"/>
  </si>
  <si>
    <t>This project is performed in two venues.  1.   The lead entity coordinators for salmon recovery supports projects for SRFB funding to enhance riparian buffers.  2.   During the SMP update the County will need to develop shoreline restoration plans.</t>
    <phoneticPr fontId="1" type="noConversion"/>
  </si>
  <si>
    <t>Ecology grant.  The in-house costs are estimated to be $500,000.  This estimate is included in project #114 above.</t>
  </si>
  <si>
    <t>Provides additional floodplain storage and can often be more stable than hard shoreline structures.</t>
  </si>
  <si>
    <t>The update of the SMP will restart toward the end of 2012 after the Critical Areas Ordinance is adopted.  It’s estimated to end in 2015.</t>
  </si>
  <si>
    <r>
      <t xml:space="preserve">Prepare a new drainage basin </t>
    </r>
    <r>
      <rPr>
        <b/>
        <u/>
        <sz val="12"/>
        <color indexed="8"/>
        <rFont val="Calibri"/>
      </rPr>
      <t>plan</t>
    </r>
    <r>
      <rPr>
        <b/>
        <sz val="12"/>
        <color indexed="8"/>
        <rFont val="Calibri"/>
      </rPr>
      <t xml:space="preserve"> in priority areas such a Salmon </t>
    </r>
    <r>
      <rPr>
        <b/>
        <strike/>
        <sz val="12"/>
        <color indexed="8"/>
        <rFont val="Calibri"/>
      </rPr>
      <t>and Yelm</t>
    </r>
    <r>
      <rPr>
        <b/>
        <sz val="12"/>
        <color indexed="8"/>
        <rFont val="Calibri"/>
      </rPr>
      <t xml:space="preserve"> Creek</t>
    </r>
    <r>
      <rPr>
        <b/>
        <strike/>
        <sz val="12"/>
        <color indexed="8"/>
        <rFont val="Calibri"/>
      </rPr>
      <t>s</t>
    </r>
    <r>
      <rPr>
        <b/>
        <sz val="12"/>
        <color indexed="8"/>
        <rFont val="Calibri"/>
      </rPr>
      <t>.</t>
    </r>
    <phoneticPr fontId="1" type="noConversion"/>
  </si>
  <si>
    <t>Salmon Creek basin</t>
  </si>
  <si>
    <t>$20,000 in house funding.</t>
  </si>
  <si>
    <t>This is a high groundwater flooding area and will be able predictive based precipitation predictions</t>
  </si>
  <si>
    <t>County hydrogeologist will begin working at modeling the Salmon Creek basin late 2012.</t>
  </si>
  <si>
    <t>Develop evacuation plans for communities and residents situated downstream from the Nisqually and Skookumchuck River Dams.</t>
    <phoneticPr fontId="1" type="noConversion"/>
  </si>
  <si>
    <t>The precise locations will be identified after the Risk MAP project is completed</t>
  </si>
  <si>
    <t>County’s cost will be determined in the future.</t>
  </si>
  <si>
    <t>Life and safety benefit.</t>
  </si>
  <si>
    <t>Working on an enhanced notification system for impending floods. Next step is once Risk MAP project is completed and we know the depth grids this will show which roads we need to develop evacuation plans for.</t>
  </si>
  <si>
    <t>Ken Estes said to remove</t>
    <phoneticPr fontId="1" type="noConversion"/>
  </si>
  <si>
    <t>Along all stream and river shorelines in the County</t>
  </si>
  <si>
    <t>As part of the SMP update part of the costs will be covered by an Ecology grant.  The in-house costs are estimated to be $500,000.</t>
  </si>
  <si>
    <t>Most of our tide gates consist of a single tide gate on the river on the outside of the diking system. A redundant system with a tide gate landward of the dike or further inland would be desirable for operation/maintenance and safety.</t>
  </si>
  <si>
    <r>
      <t>Aberdeen -</t>
    </r>
    <r>
      <rPr>
        <b/>
        <sz val="11"/>
        <color indexed="8"/>
        <rFont val="Corbel"/>
        <family val="2"/>
      </rPr>
      <t xml:space="preserve"> 15 various locations</t>
    </r>
    <phoneticPr fontId="1" type="noConversion"/>
  </si>
  <si>
    <t>Prevent flooding in event of broken or stuck tide gate at the river</t>
  </si>
  <si>
    <t>Concept Plan - 18 months</t>
    <phoneticPr fontId="1" type="noConversion"/>
  </si>
  <si>
    <t>There are portions of Young Street which are flooded from the Wishkah River every year. Traffic through the area could be maintained if the elevation of several sections of the roadway were raised.</t>
  </si>
  <si>
    <t>Project protects major commercial (economic) area as well as the Airport operations and the Interstate Transportation system (I-5).  We would need to calculate the value of the commercial area but it's probably around $100M.  Interstate commerce loss was pegged at $4M per day of freeway closure.  The airport operation provides helicopter services during flood events if the levy is enhanced.  Search and rescue operations would also occur if airport is not flooded. 
Hydraulic flood models using enhanced airport levy and/or completely filling the airport property inside the levy, including the freeway, show only inches of impact outside the levy.  If needed, Chehalis has property that could be used for floodplain mitigation.  Actual impact from enhancing the existing levy and raising Airport Rd is minimal, but negative political perception of that much area being protected will need to be scientifically rebuked.</t>
    <phoneticPr fontId="1" type="noConversion"/>
  </si>
  <si>
    <t>Civil plans are already on the shelf.  Construction plans could be developed within a month to six weeks.  Permitting could be accomplished in a month or so locally.  Unknown how Ecology or the Corps would look at this project.</t>
    <phoneticPr fontId="1" type="noConversion"/>
  </si>
  <si>
    <t>Emil Pearson does not want this project removed</t>
    <phoneticPr fontId="1" type="noConversion"/>
  </si>
  <si>
    <t>Emil Pearson wants the USACE removed from title</t>
    <phoneticPr fontId="1" type="noConversion"/>
  </si>
  <si>
    <t>USACE  Centralia Flood Reduction Project - Retitle</t>
    <phoneticPr fontId="1" type="noConversion"/>
  </si>
  <si>
    <r>
      <t xml:space="preserve">Aberdeen - </t>
    </r>
    <r>
      <rPr>
        <b/>
        <sz val="11"/>
        <color indexed="8"/>
        <rFont val="Corbel"/>
        <family val="2"/>
      </rPr>
      <t>Young Street between Lafayette and Mitchell</t>
    </r>
    <phoneticPr fontId="1" type="noConversion"/>
  </si>
  <si>
    <t xml:space="preserve">Protects a collector street from frequent flooding </t>
  </si>
  <si>
    <t>Preliminary survey completed - 6 months</t>
  </si>
  <si>
    <t>Filling in the back yard of a few homes in this area would elevate the points where the river floods the adjacent property.</t>
  </si>
  <si>
    <r>
      <t xml:space="preserve">Aberdeen - </t>
    </r>
    <r>
      <rPr>
        <b/>
        <sz val="11"/>
        <color indexed="8"/>
        <rFont val="Corbel"/>
        <family val="2"/>
      </rPr>
      <t>West bank of Wishkah River from Randall to Young Streets</t>
    </r>
    <phoneticPr fontId="1" type="noConversion"/>
  </si>
  <si>
    <t>Prevent River flooding into Randall Street area</t>
    <phoneticPr fontId="1" type="noConversion"/>
  </si>
  <si>
    <t>Concept plan - 24 months for design and permitting</t>
  </si>
  <si>
    <t>There are three locations on the south side dike that have large swing gates that had elevation established based on the need of meeting the grade of the railroad that existed at the time of design. The railroad is gone; therefore the threshold of the swing gates and the adjacent road approaches can be modified to meet only the needs of roadways. This would allow the elevation to be raised to the 100 year flood elevation so they would only have to closed if flow greater than the 100 year level was expected. This would simplify logistics during a flooding event and manpower could be allocated elsewhere.</t>
  </si>
  <si>
    <r>
      <t>Aberdeen -</t>
    </r>
    <r>
      <rPr>
        <b/>
        <sz val="11"/>
        <color indexed="8"/>
        <rFont val="Corbel"/>
        <family val="2"/>
      </rPr>
      <t xml:space="preserve"> On Southside Dike between Boone and Custer</t>
    </r>
    <phoneticPr fontId="1" type="noConversion"/>
  </si>
  <si>
    <t>Provide protection to the base flood elevation without closing swing gates</t>
  </si>
  <si>
    <t>On Salzer Creek in Lewis County and Centralia</t>
    <phoneticPr fontId="1" type="noConversion"/>
  </si>
  <si>
    <t>Added "Centralia" per Emil Pearson</t>
    <phoneticPr fontId="1" type="noConversion"/>
  </si>
  <si>
    <t>1,4,5,,11</t>
    <phoneticPr fontId="1" type="noConversion"/>
  </si>
  <si>
    <t>Added source 5 per Emil Pearson</t>
    <phoneticPr fontId="1" type="noConversion"/>
  </si>
  <si>
    <t>Wilson Creek flooding of highway</t>
    <phoneticPr fontId="1" type="noConversion"/>
  </si>
  <si>
    <t xml:space="preserve">Project Title </t>
    <phoneticPr fontId="1" type="noConversion"/>
  </si>
  <si>
    <t>Project Description</t>
    <phoneticPr fontId="1" type="noConversion"/>
  </si>
  <si>
    <t>A combination of stormdrain piping changes, tide gates, and fill would prevent the water of Wilson Creek (affected by flooding on the Chehalis) from coming onto the state highway.</t>
    <phoneticPr fontId="1" type="noConversion"/>
  </si>
  <si>
    <r>
      <t xml:space="preserve">Aberdeen - </t>
    </r>
    <r>
      <rPr>
        <b/>
        <sz val="11"/>
        <color indexed="8"/>
        <rFont val="Corbel"/>
        <family val="2"/>
      </rPr>
      <t>Fleet Street and Wishkah</t>
    </r>
    <phoneticPr fontId="1" type="noConversion"/>
  </si>
  <si>
    <t>Reduce flooding on highway</t>
    <phoneticPr fontId="1" type="noConversion"/>
  </si>
  <si>
    <t>Concept Plan - 12 months</t>
    <phoneticPr fontId="1" type="noConversion"/>
  </si>
  <si>
    <t>Project consists of elevating the existing airport levy using both earthen material where the footprint at the base is large enough, and floodwalls constructed generally with pilings atop the existing levy where drainage or rights-of-way occur at the base, to protect the airport operation, the commercial area east of the airport runway and the I-5 freeway from closure during a major flood event on the Chehalis River.  Airport road at the south end of the airport property would be elevated several feet and terminate in the West Street overcrossing approach. 
If/when the West St. overcrossing is modified for reconstruction of the freeway, the terminus of the enhanced levy protection could be modified as well to maintain the protection elevations at the south end.  Minor elevation enhancements would be needed on the freeway r/w via either berms or lifts on existing pavement to provide required elevation.  The state would need to identify protection measures on the east side of the freeway to prevent backwater from that side, such as concrete barriers or floodwalls or berms on the existing r/w. 
There is also a way to prevent significant flooding from the east side by raising W. Main Street, but that concept has not been studied.  The east side can be protected fairly easily (engineering-wise) from both the north and the south, and/or with lower floodwalls where needed on the freeway r/w if the west side is protected by the levy.  The flood elevations that occur at the south end of the project are slightly higher than would be required at the north end. 
RB Engineering has created a civil plan for the Airport Board showing what elevations would be needed to satisfy certification to the proposed new FEMA floodplain standard.  That standard is likely to be revised slightly locally when FEMA determines what the 'existing levy' approach will be in their floodplain mapping process.  Allyn Roe at the Airport will have a copy of the civil plan for this project.  RB Engineering could probably get you a set also.</t>
    <phoneticPr fontId="1" type="noConversion"/>
  </si>
  <si>
    <t>The impacts of sea level rise on the base flood have not been addressed in establishing the new FEMA maps. The City needs to develop its own strategy as to how it will evaluate and handle this threat.</t>
    <phoneticPr fontId="1" type="noConversion"/>
  </si>
  <si>
    <t xml:space="preserve">Enhance the existing Airport Dike </t>
    <phoneticPr fontId="1" type="noConversion"/>
  </si>
  <si>
    <t>Flooding from Mill Creek (during high river conditions) can cause flood water to flow into Aberdeen. Raising a couple of blocks of Schley Street would create a dike that would prevent the water from flowing from the Mill Creek wetland into Aberdeen</t>
  </si>
  <si>
    <r>
      <t xml:space="preserve">Aberdeen - </t>
    </r>
    <r>
      <rPr>
        <b/>
        <sz val="11"/>
        <color indexed="8"/>
        <rFont val="Corbel"/>
        <family val="2"/>
      </rPr>
      <t>South side of Schley Street from West Boulevard to Fordney</t>
    </r>
    <phoneticPr fontId="1" type="noConversion"/>
  </si>
  <si>
    <t>Prevents flooding on Millcreek from entering Aberdeen</t>
  </si>
  <si>
    <t>Concept plan - 6 months</t>
    <phoneticPr fontId="1" type="noConversion"/>
  </si>
  <si>
    <t>Concept plan - 12 months</t>
    <phoneticPr fontId="1" type="noConversion"/>
  </si>
  <si>
    <t>Based on observed elevation of the water in the Mill Creek wetland area it is evident that the water level is being kept artificially high by probable beaver dam. The drainage of a large portion of Aberdeen used to gravity flow into this area but now has to be pumped. Removal of the beaver dams in the Mill Creek wetland area should increase the stormwater storage available in the Mill Creek area during high river events.</t>
  </si>
  <si>
    <r>
      <t xml:space="preserve">Aberdeen - </t>
    </r>
    <r>
      <rPr>
        <b/>
        <sz val="11"/>
        <color indexed="8"/>
        <rFont val="Corbel"/>
        <family val="2"/>
      </rPr>
      <t>Millcreek wetland from Lomax to Highway 101</t>
    </r>
    <phoneticPr fontId="1" type="noConversion"/>
  </si>
  <si>
    <t>Reduce backup flooding from Mill Creek to Cosmopolis and Aberdeen</t>
  </si>
  <si>
    <t>Needs removal of beaver dams and permitting - 24 months</t>
  </si>
  <si>
    <r>
      <t xml:space="preserve">Aberdeen - </t>
    </r>
    <r>
      <rPr>
        <b/>
        <sz val="11"/>
        <color indexed="8"/>
        <rFont val="Corbel"/>
        <family val="2"/>
      </rPr>
      <t>Southside Dike – South Aberdeen</t>
    </r>
    <phoneticPr fontId="1" type="noConversion"/>
  </si>
  <si>
    <t>Documents effectiveness of existing diking system</t>
  </si>
  <si>
    <r>
      <t xml:space="preserve">Aberdeen - </t>
    </r>
    <r>
      <rPr>
        <b/>
        <sz val="11"/>
        <color indexed="8"/>
        <rFont val="Corbel"/>
        <family val="2"/>
      </rPr>
      <t>Entire City</t>
    </r>
    <phoneticPr fontId="1" type="noConversion"/>
  </si>
  <si>
    <t>$250,000 Concept Study only</t>
  </si>
  <si>
    <t>Identify long term strategy and project</t>
  </si>
  <si>
    <t>Should wait until FEMA has completed coastal study and additional five years of data is available</t>
    <phoneticPr fontId="1" type="noConversion"/>
  </si>
  <si>
    <t>The northeast area of Aberdeen is partially protected by dike along the Chehalis behind the Wal-Mart/Gateway Plaza mall area; however when extreme conditions exist the water will flood the area from the Wishkah river north of the highway. Raising the local road elevations adjacent the Wishkah River and installing tide gates would create a dike which would reduce flooding frequency.</t>
    <phoneticPr fontId="1" type="noConversion"/>
  </si>
  <si>
    <r>
      <t xml:space="preserve">Aberdeen - </t>
    </r>
    <r>
      <rPr>
        <b/>
        <sz val="11"/>
        <color indexed="8"/>
        <rFont val="Corbel"/>
        <family val="2"/>
      </rPr>
      <t>East bank of Wishkah from Kansas Street to Chehalis street</t>
    </r>
    <phoneticPr fontId="1" type="noConversion"/>
  </si>
  <si>
    <t>Prevents river flooding from entering that section of Aberdeen</t>
  </si>
  <si>
    <t>Concept Plan - 36 months</t>
  </si>
  <si>
    <t>The Burger King property is located between the Wishkah and the Heron street bridges. Extreme high water can top the bank and flood the adjacent commercial property. A small dike or elevated walkway along the river would help keep the river in its banks.</t>
  </si>
  <si>
    <r>
      <t xml:space="preserve">Aberdeen - </t>
    </r>
    <r>
      <rPr>
        <b/>
        <sz val="11"/>
        <color indexed="8"/>
        <rFont val="Corbel"/>
        <family val="2"/>
      </rPr>
      <t>East bank of Wishkah between Wishkah and Heron</t>
    </r>
    <phoneticPr fontId="1" type="noConversion"/>
  </si>
  <si>
    <t>Stage of Readiness:</t>
  </si>
  <si>
    <t>24 months</t>
  </si>
  <si>
    <t xml:space="preserve">During combined high river events and high rainfall events the capacity of the Frye Creek pumping system is exceeded and localized flooding occurs. A combination of alternate solutions could be considered, i.e. upgrading the existing pump and tide gate system, relocating a new facility closer to the river, developing upstream stormwater detention. The City has recently completed some improvements to pumping capacity in the area but has not had sufficient time to evaluate the long term effectiveness of the improvements.
</t>
    <phoneticPr fontId="1" type="noConversion"/>
  </si>
  <si>
    <r>
      <t xml:space="preserve">Aberdeen - </t>
    </r>
    <r>
      <rPr>
        <b/>
        <sz val="11"/>
        <color indexed="8"/>
        <rFont val="Corbel"/>
        <family val="2"/>
      </rPr>
      <t>Frye Creek between Industrial Road and Chehalis River</t>
    </r>
    <phoneticPr fontId="1" type="noConversion"/>
  </si>
  <si>
    <t xml:space="preserve">Reduce flooding from Frye Creek and high water from Harbor </t>
    <phoneticPr fontId="1" type="noConversion"/>
  </si>
  <si>
    <t>36 months</t>
  </si>
  <si>
    <t>1).  $42,000     2).  $30,000 per home or $270,000 total 3).  $500,000  4). $1,100,000</t>
    <phoneticPr fontId="1" type="noConversion"/>
  </si>
  <si>
    <t>Reduce flooding to the Wishkah Road</t>
    <phoneticPr fontId="1" type="noConversion"/>
  </si>
  <si>
    <t>Added from Terry Willis</t>
    <phoneticPr fontId="1" type="noConversion"/>
  </si>
  <si>
    <t>Satsop Floodplain Restoration</t>
    <phoneticPr fontId="1" type="noConversion"/>
  </si>
  <si>
    <t>1).  Land acquisition to provide more flood plain storage of two parcels located right along the water.   2).  Approximately nine homes would be helped by raising them above the flood plain.  3).  Replacement culvert near Kersh’s property would have to be a six foot diameter pipe and approximately 90 feet long and relocating Aberdeen’s transmission water main. 4).  Construct a sheet pile wall (dike) 1000 feet long.</t>
    <phoneticPr fontId="1" type="noConversion"/>
  </si>
  <si>
    <t>One example from Aberdeen:  There are at least 50 homes that, even if all the proposed flood control measures are implemented, will be in danger of flooding during high water events. The only practical solution for those homes is to elevate them above the base flood elevation.</t>
    <phoneticPr fontId="1" type="noConversion"/>
  </si>
  <si>
    <t>Prevents flood damage to select homes</t>
  </si>
  <si>
    <t>No work has started - 5 years to complete</t>
  </si>
  <si>
    <t>Wishkah Road (Kirsch)</t>
    <phoneticPr fontId="1" type="noConversion"/>
  </si>
  <si>
    <t>Market Street Dike</t>
    <phoneticPr fontId="1" type="noConversion"/>
  </si>
  <si>
    <t>High water from the Wishkah River overtops the river bank in the Market Street area. If half the road and sidewalk were raised it would create a small dike which would not protect from the 100 year event but would greatly reduce the frequency of flooding experienced.</t>
  </si>
  <si>
    <r>
      <t xml:space="preserve">Aberdeen - </t>
    </r>
    <r>
      <rPr>
        <b/>
        <sz val="11"/>
        <color indexed="8"/>
        <rFont val="Corbel"/>
        <family val="2"/>
      </rPr>
      <t>Market Street from D Street to 1st Street</t>
    </r>
    <phoneticPr fontId="1" type="noConversion"/>
  </si>
  <si>
    <t>Prevents flood waters from entering that area of the community</t>
  </si>
  <si>
    <t>Concept Plan - 24 months</t>
  </si>
  <si>
    <t>In order for the current flood protection status of South Aberdeen to be recognized Aberdeen needs to complete a certification process for its Dike even though it was designed and built by the Army Corps of Engineers. This process is ongoing and is being done in-house. It is anticipated to be completed within the year. There may be some dike improvements needed to meet the certification requirements.</t>
    <phoneticPr fontId="1" type="noConversion"/>
  </si>
  <si>
    <t>Mark Swartout - Move to the remove project list – should have seen that before.</t>
    <phoneticPr fontId="1" type="noConversion"/>
  </si>
  <si>
    <r>
      <t>Bucoda -</t>
    </r>
    <r>
      <rPr>
        <b/>
        <sz val="11"/>
        <color indexed="8"/>
        <rFont val="Corbel"/>
        <family val="2"/>
      </rPr>
      <t xml:space="preserve"> North end</t>
    </r>
    <phoneticPr fontId="1" type="noConversion"/>
  </si>
  <si>
    <t>Not determined</t>
    <phoneticPr fontId="1" type="noConversion"/>
  </si>
  <si>
    <t>Reduces flood levels in town</t>
    <phoneticPr fontId="1" type="noConversion"/>
  </si>
  <si>
    <t>Need design to detemine precise flood benefits and cost estimates.</t>
    <phoneticPr fontId="1" type="noConversion"/>
  </si>
  <si>
    <t xml:space="preserve">This Satsop River floodplain restoration project consists of approximately 100 ac. of floodplain habitat that is negatively impared by approximately 5200 linear feet of constructed dike and approximately 2500 linear feet of riprapped riverbank.  Since May 2001 the Satsop Committee (WDFW, Corps, Grays Harbor County, and local citizens) has met to develop a project approach to meet the needs of both fish and people.  As a result the committee has worked with the Corps to develop a Channel Migration Study, Preliminary Restoration Plan and has recently been notified of the Corps approval to fund this project under Section 206 Ecosystem Restoration.
Throughout the past 1+ years the Satsop Committee has identified the dike, riprap, ponds, and excessive eroding banks as areas to focus restoration efforts.  Beginning Fall 2001 the Corps will begin a study phase that will characterize baseline habitat conditions and identify potential improvements to these conditions through restoration actions.  Proposed restoration activities will be analyzed using standard modeling techniques to determine if there are potential adverse affects from the restoration project.  Once this phase is complete the Satsop Committee will decide on a restoration concept and design.  The project is scheduled to be constructed the summer of 2004.  The implementation of this project will restore floodplain functions and re-establish access to off-channel habitat.
</t>
    <phoneticPr fontId="1" type="noConversion"/>
  </si>
  <si>
    <t xml:space="preserve"> Study Phase (Planning Phase) 
 Plans and Specifications  
 Construction     - Total two years
</t>
    <phoneticPr fontId="1" type="noConversion"/>
  </si>
  <si>
    <t>Stage of Readiness:  In process</t>
    <phoneticPr fontId="1" type="noConversion"/>
  </si>
  <si>
    <t>Satsop River Floodplain</t>
    <phoneticPr fontId="1" type="noConversion"/>
  </si>
  <si>
    <t>This project will raise Main St. to allow passage of emergency vehicles during
flood events. Project #128(xxxii) needs to be included to prevent additional
backing up of water.</t>
    <phoneticPr fontId="1" type="noConversion"/>
  </si>
  <si>
    <r>
      <t xml:space="preserve">Streambank stabilization - </t>
    </r>
    <r>
      <rPr>
        <b/>
        <sz val="11"/>
        <color indexed="8"/>
        <rFont val="Corbel"/>
        <family val="2"/>
      </rPr>
      <t>Skookumchuck River</t>
    </r>
    <phoneticPr fontId="1" type="noConversion"/>
  </si>
  <si>
    <r>
      <t xml:space="preserve">Bucoda - </t>
    </r>
    <r>
      <rPr>
        <b/>
        <sz val="11"/>
        <color indexed="8"/>
        <rFont val="Corbel"/>
        <family val="2"/>
      </rPr>
      <t>Near and within the area of Bucoda</t>
    </r>
    <phoneticPr fontId="1" type="noConversion"/>
  </si>
  <si>
    <t>Not determined</t>
    <phoneticPr fontId="1" type="noConversion"/>
  </si>
  <si>
    <t>This will prevent the Skookumchuck River from moving in its floodplain further into the Town of Bucoda.  This area is a meandering zone of the river, which means the river has a tendency to move from its current river bed.</t>
    <phoneticPr fontId="1" type="noConversion"/>
  </si>
  <si>
    <t>Mark Swartout - Remove from the list</t>
    <phoneticPr fontId="1" type="noConversion"/>
  </si>
  <si>
    <t>Repetitive with xxxii - Suggest remove</t>
    <phoneticPr fontId="1" type="noConversion"/>
  </si>
  <si>
    <r>
      <t xml:space="preserve">Bucoda - </t>
    </r>
    <r>
      <rPr>
        <b/>
        <sz val="11"/>
        <color indexed="8"/>
        <rFont val="Corbel"/>
        <family val="2"/>
      </rPr>
      <t>Main Street</t>
    </r>
    <phoneticPr fontId="1" type="noConversion"/>
  </si>
  <si>
    <t>Not determined</t>
    <phoneticPr fontId="1" type="noConversion"/>
  </si>
  <si>
    <t>Prevents water from backing up
causing localized flooding due to the elevation of Main St.</t>
    <phoneticPr fontId="1" type="noConversion"/>
  </si>
  <si>
    <r>
      <t xml:space="preserve">Basin-wide - </t>
    </r>
    <r>
      <rPr>
        <b/>
        <sz val="11"/>
        <color indexed="8"/>
        <rFont val="Corbel"/>
        <family val="2"/>
      </rPr>
      <t>(One example) North Aberdeen from Young Street to Wishkah River and from Market Street to River</t>
    </r>
    <phoneticPr fontId="1" type="noConversion"/>
  </si>
  <si>
    <t>xxxii</t>
    <phoneticPr fontId="1" type="noConversion"/>
  </si>
  <si>
    <t xml:space="preserve">Added by Terry Willis/Lee Napier from previous SRF Board Grant.  This project did receive SRFB funding and a contract was executed, however WDFW returned the funds to RCO when the match from the Corps didn’t materialize.  </t>
    <phoneticPr fontId="1" type="noConversion"/>
  </si>
  <si>
    <r>
      <t>Improve gauge system in Grays Harbor County -</t>
    </r>
    <r>
      <rPr>
        <b/>
        <sz val="11"/>
        <color indexed="8"/>
        <rFont val="Corbel"/>
        <family val="2"/>
      </rPr>
      <t xml:space="preserve"> Example Humptulips USGS Station No. 12039005</t>
    </r>
    <phoneticPr fontId="1" type="noConversion"/>
  </si>
  <si>
    <t>The County may be unable to continue cost sharing in the continued operation of this gage.  If this occurs the community would lose their only gage for flood warning predictions.</t>
  </si>
  <si>
    <t>$12,000 annually</t>
    <phoneticPr fontId="1" type="noConversion"/>
  </si>
  <si>
    <t>Example added by Lee Napier</t>
    <phoneticPr fontId="1" type="noConversion"/>
  </si>
  <si>
    <t>System is currently operating.  Operation would discontinue without funding.</t>
    <phoneticPr fontId="1" type="noConversion"/>
  </si>
  <si>
    <t>Complete storm and surface water utility projects at Meridian Heights, Mallard Pond Phase 2, and Evergreen Terrace (scheduled 2009)</t>
    <phoneticPr fontId="1" type="noConversion"/>
  </si>
  <si>
    <t>Structural</t>
    <phoneticPr fontId="1" type="noConversion"/>
  </si>
  <si>
    <t>Thurston County</t>
    <phoneticPr fontId="1" type="noConversion"/>
  </si>
  <si>
    <t>Greg will check with Mark S.</t>
    <phoneticPr fontId="1" type="noConversion"/>
  </si>
  <si>
    <t>Mark Swartout - Keep on the list</t>
    <phoneticPr fontId="1" type="noConversion"/>
  </si>
</sst>
</file>

<file path=xl/styles.xml><?xml version="1.0" encoding="utf-8"?>
<styleSheet xmlns="http://schemas.openxmlformats.org/spreadsheetml/2006/main">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quot;$&quot;#,##0.00"/>
    <numFmt numFmtId="169" formatCode="&quot;$&quot;#,##0"/>
  </numFmts>
  <fonts count="16">
    <font>
      <sz val="11"/>
      <color theme="1"/>
      <name val="Calibri"/>
      <family val="2"/>
      <scheme val="minor"/>
    </font>
    <font>
      <sz val="8"/>
      <name val="Verdana"/>
    </font>
    <font>
      <b/>
      <sz val="11"/>
      <color indexed="8"/>
      <name val="Corbel"/>
      <family val="2"/>
    </font>
    <font>
      <sz val="11"/>
      <color indexed="8"/>
      <name val="Corbel"/>
      <family val="2"/>
    </font>
    <font>
      <vertAlign val="superscript"/>
      <sz val="11"/>
      <color indexed="8"/>
      <name val="Corbel"/>
      <family val="2"/>
    </font>
    <font>
      <sz val="11"/>
      <color indexed="8"/>
      <name val="Corbel"/>
      <family val="2"/>
    </font>
    <font>
      <b/>
      <sz val="11"/>
      <color indexed="8"/>
      <name val="Corbel"/>
      <family val="2"/>
    </font>
    <font>
      <u/>
      <sz val="11"/>
      <color theme="10"/>
      <name val="Calibri"/>
      <family val="2"/>
      <scheme val="minor"/>
    </font>
    <font>
      <u/>
      <sz val="11"/>
      <color indexed="12"/>
      <name val="Corbel"/>
      <family val="2"/>
    </font>
    <font>
      <b/>
      <sz val="24"/>
      <color indexed="8"/>
      <name val="Corbel"/>
    </font>
    <font>
      <b/>
      <sz val="18"/>
      <color indexed="8"/>
      <name val="Corbel"/>
    </font>
    <font>
      <sz val="12"/>
      <color indexed="8"/>
      <name val="Times New Roman"/>
    </font>
    <font>
      <b/>
      <sz val="12"/>
      <color indexed="8"/>
      <name val="Times New Roman"/>
    </font>
    <font>
      <b/>
      <u/>
      <sz val="12"/>
      <color indexed="8"/>
      <name val="Calibri"/>
    </font>
    <font>
      <b/>
      <sz val="12"/>
      <color indexed="8"/>
      <name val="Calibri"/>
    </font>
    <font>
      <b/>
      <strike/>
      <sz val="12"/>
      <color indexed="8"/>
      <name val="Calibri"/>
    </font>
  </fonts>
  <fills count="4">
    <fill>
      <patternFill patternType="none"/>
    </fill>
    <fill>
      <patternFill patternType="gray125"/>
    </fill>
    <fill>
      <patternFill patternType="solid">
        <fgColor indexed="26"/>
        <bgColor indexed="64"/>
      </patternFill>
    </fill>
    <fill>
      <patternFill patternType="solid">
        <fgColor rgb="FFFFFFC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48">
    <xf numFmtId="0" fontId="0" fillId="0" borderId="0" xfId="0"/>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7" xfId="0" applyFont="1" applyBorder="1" applyAlignment="1">
      <alignment horizontal="center" vertical="top" wrapText="1"/>
    </xf>
    <xf numFmtId="0" fontId="2" fillId="3" borderId="8" xfId="0" applyFont="1" applyFill="1" applyBorder="1" applyAlignment="1">
      <alignment horizontal="center" vertical="top" wrapText="1"/>
    </xf>
    <xf numFmtId="0" fontId="2" fillId="3" borderId="9" xfId="0" applyFont="1" applyFill="1" applyBorder="1" applyAlignment="1">
      <alignment horizontal="center" vertical="top" wrapText="1"/>
    </xf>
    <xf numFmtId="0" fontId="5" fillId="0" borderId="1" xfId="0" applyFont="1" applyFill="1" applyBorder="1" applyAlignment="1">
      <alignment horizontal="left" vertical="top" wrapText="1"/>
    </xf>
    <xf numFmtId="0" fontId="6" fillId="0" borderId="1" xfId="0" applyFont="1" applyBorder="1" applyAlignment="1">
      <alignment horizontal="center" vertical="top" wrapText="1"/>
    </xf>
    <xf numFmtId="0" fontId="3" fillId="0" borderId="7" xfId="0" applyFont="1" applyBorder="1" applyAlignment="1">
      <alignment horizontal="left" vertical="top" wrapText="1"/>
    </xf>
    <xf numFmtId="0" fontId="3" fillId="2" borderId="17"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0" borderId="18"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10" fillId="0" borderId="1" xfId="0" applyFont="1" applyBorder="1" applyAlignment="1">
      <alignment horizontal="left" vertical="top" wrapText="1"/>
    </xf>
    <xf numFmtId="0" fontId="2" fillId="3" borderId="9" xfId="0" applyNumberFormat="1" applyFont="1" applyFill="1" applyBorder="1" applyAlignment="1">
      <alignment horizontal="center" vertical="top" wrapText="1"/>
    </xf>
    <xf numFmtId="0" fontId="3" fillId="2" borderId="20" xfId="0" applyFont="1" applyFill="1" applyBorder="1" applyAlignment="1">
      <alignment horizontal="left" vertical="top" wrapText="1"/>
    </xf>
    <xf numFmtId="168" fontId="2" fillId="0" borderId="1" xfId="0" applyNumberFormat="1" applyFont="1" applyBorder="1" applyAlignment="1">
      <alignment horizontal="left" vertical="top" wrapText="1"/>
    </xf>
    <xf numFmtId="0" fontId="11" fillId="0" borderId="0" xfId="0" applyFont="1" applyAlignment="1">
      <alignment horizontal="justify"/>
    </xf>
    <xf numFmtId="169" fontId="2" fillId="0" borderId="1" xfId="0" applyNumberFormat="1" applyFont="1" applyBorder="1" applyAlignment="1">
      <alignment horizontal="left" vertical="top" wrapText="1"/>
    </xf>
    <xf numFmtId="169" fontId="2" fillId="0" borderId="1" xfId="0" applyNumberFormat="1" applyFont="1" applyBorder="1" applyAlignment="1">
      <alignment horizontal="left" vertical="top" wrapText="1"/>
    </xf>
    <xf numFmtId="0" fontId="2" fillId="3" borderId="0" xfId="0" applyFont="1" applyFill="1" applyBorder="1" applyAlignment="1">
      <alignment horizontal="center" vertical="top" wrapText="1"/>
    </xf>
    <xf numFmtId="0" fontId="3" fillId="0" borderId="0" xfId="0" applyFont="1" applyBorder="1" applyAlignment="1">
      <alignment horizontal="left" vertical="top" wrapText="1"/>
    </xf>
    <xf numFmtId="0" fontId="2" fillId="0" borderId="0" xfId="0" applyFont="1" applyBorder="1" applyAlignment="1">
      <alignment horizontal="left" vertical="top" wrapText="1"/>
    </xf>
    <xf numFmtId="169" fontId="2" fillId="0" borderId="0" xfId="0" applyNumberFormat="1" applyFont="1" applyBorder="1" applyAlignment="1">
      <alignment horizontal="left" vertical="top" wrapText="1"/>
    </xf>
    <xf numFmtId="0" fontId="5" fillId="0" borderId="0" xfId="0" applyFont="1" applyBorder="1" applyAlignment="1">
      <alignment horizontal="left" vertical="top" wrapText="1"/>
    </xf>
    <xf numFmtId="0" fontId="9" fillId="3" borderId="10" xfId="0" applyFont="1" applyFill="1" applyBorder="1" applyAlignment="1">
      <alignment horizontal="center" vertical="top" wrapText="1"/>
    </xf>
    <xf numFmtId="0" fontId="6" fillId="3" borderId="11" xfId="0" applyFont="1" applyFill="1" applyBorder="1" applyAlignment="1">
      <alignment horizontal="center" vertical="top" wrapText="1"/>
    </xf>
    <xf numFmtId="0" fontId="6" fillId="3" borderId="12" xfId="0" applyFont="1" applyFill="1" applyBorder="1" applyAlignment="1">
      <alignment horizontal="center" vertical="top" wrapText="1"/>
    </xf>
    <xf numFmtId="0" fontId="8" fillId="0" borderId="13"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14" xfId="1" applyFont="1" applyFill="1" applyBorder="1" applyAlignment="1">
      <alignment horizontal="left" vertical="top" wrapText="1"/>
    </xf>
    <xf numFmtId="0" fontId="9" fillId="3" borderId="4" xfId="0" applyFont="1" applyFill="1" applyBorder="1" applyAlignment="1">
      <alignment horizontal="center" vertical="top" wrapText="1"/>
    </xf>
    <xf numFmtId="0" fontId="2" fillId="3" borderId="5" xfId="0" applyFont="1" applyFill="1" applyBorder="1" applyAlignment="1">
      <alignment horizontal="center" vertical="top" wrapText="1"/>
    </xf>
    <xf numFmtId="0" fontId="2" fillId="3" borderId="6" xfId="0" applyFont="1" applyFill="1" applyBorder="1" applyAlignment="1">
      <alignment horizontal="center" vertical="top" wrapText="1"/>
    </xf>
    <xf numFmtId="0" fontId="10" fillId="3" borderId="4"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9" fillId="3" borderId="11" xfId="0" applyFont="1" applyFill="1" applyBorder="1" applyAlignment="1">
      <alignment horizontal="center" vertical="top" wrapText="1"/>
    </xf>
    <xf numFmtId="0" fontId="9" fillId="3" borderId="19"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00FF"/>
      <color rgb="FF0033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Y221"/>
  <sheetViews>
    <sheetView tabSelected="1" topLeftCell="A67" workbookViewId="0">
      <selection activeCell="B68" sqref="B68"/>
    </sheetView>
  </sheetViews>
  <sheetFormatPr baseColWidth="10" defaultColWidth="8.83203125" defaultRowHeight="14"/>
  <cols>
    <col min="1" max="1" width="9.6640625" style="9" customWidth="1"/>
    <col min="2" max="3" width="68.83203125" style="1" customWidth="1"/>
    <col min="4" max="4" width="9.1640625" style="1" customWidth="1"/>
    <col min="5" max="6" width="13.1640625" style="1" customWidth="1"/>
    <col min="7" max="7" width="28.33203125" style="1" customWidth="1"/>
    <col min="8" max="8" width="27.6640625" style="1" customWidth="1"/>
    <col min="9" max="9" width="7.33203125" style="2" customWidth="1"/>
    <col min="10" max="10" width="6.1640625" style="2" customWidth="1"/>
    <col min="11" max="11" width="19.33203125" style="1" customWidth="1"/>
    <col min="12" max="12" width="20.33203125" style="1" customWidth="1"/>
    <col min="13" max="13" width="16.83203125" style="1" customWidth="1"/>
    <col min="14" max="16384" width="8.83203125" style="1"/>
  </cols>
  <sheetData>
    <row r="1" spans="1:11" ht="109" customHeight="1" thickBot="1">
      <c r="A1" s="36" t="s">
        <v>15</v>
      </c>
      <c r="B1" s="37"/>
      <c r="C1" s="37"/>
      <c r="D1" s="37"/>
      <c r="E1" s="37"/>
      <c r="F1" s="37"/>
      <c r="G1" s="37"/>
      <c r="H1" s="37"/>
      <c r="I1" s="37"/>
      <c r="J1" s="38"/>
      <c r="K1" s="8"/>
    </row>
    <row r="2" spans="1:11" s="8" customFormat="1" ht="73" customHeight="1" thickBot="1">
      <c r="A2" s="39" t="s">
        <v>7</v>
      </c>
      <c r="B2" s="40"/>
      <c r="C2" s="40"/>
      <c r="D2" s="40"/>
      <c r="E2" s="40"/>
      <c r="F2" s="40"/>
      <c r="G2" s="40"/>
      <c r="H2" s="40"/>
      <c r="I2" s="40"/>
      <c r="J2" s="41"/>
    </row>
    <row r="3" spans="1:11" s="8" customFormat="1" ht="127" customHeight="1" thickBot="1">
      <c r="A3" s="7" t="s">
        <v>244</v>
      </c>
      <c r="B3" s="42" t="s">
        <v>8</v>
      </c>
      <c r="C3" s="42"/>
      <c r="D3" s="42"/>
      <c r="E3" s="42"/>
      <c r="F3" s="42"/>
      <c r="G3" s="42"/>
      <c r="H3" s="42"/>
      <c r="I3" s="42"/>
      <c r="J3" s="43"/>
    </row>
    <row r="4" spans="1:11" s="8" customFormat="1" ht="207" customHeight="1" thickBot="1">
      <c r="A4" s="7" t="s">
        <v>246</v>
      </c>
      <c r="B4" s="46" t="s">
        <v>6</v>
      </c>
      <c r="C4" s="46"/>
      <c r="D4" s="46"/>
      <c r="E4" s="46"/>
      <c r="F4" s="46"/>
      <c r="G4" s="46"/>
      <c r="H4" s="46"/>
      <c r="I4" s="46"/>
      <c r="J4" s="47"/>
    </row>
    <row r="5" spans="1:11" s="8" customFormat="1" ht="51" customHeight="1" thickBot="1">
      <c r="A5" s="7" t="s">
        <v>245</v>
      </c>
      <c r="B5" s="30" t="s">
        <v>14</v>
      </c>
      <c r="C5" s="44"/>
      <c r="D5" s="44"/>
      <c r="E5" s="44"/>
      <c r="F5" s="44"/>
      <c r="G5" s="44"/>
      <c r="H5" s="44"/>
      <c r="I5" s="44"/>
      <c r="J5" s="45"/>
    </row>
    <row r="6" spans="1:11" s="8" customFormat="1" ht="15" thickBot="1">
      <c r="A6" s="7">
        <v>1</v>
      </c>
      <c r="B6" s="33" t="s">
        <v>247</v>
      </c>
      <c r="C6" s="34"/>
      <c r="D6" s="34"/>
      <c r="E6" s="34"/>
      <c r="F6" s="34"/>
      <c r="G6" s="34"/>
      <c r="H6" s="34"/>
      <c r="I6" s="34"/>
      <c r="J6" s="35"/>
    </row>
    <row r="7" spans="1:11" s="8" customFormat="1" ht="15" customHeight="1" thickBot="1">
      <c r="A7" s="7">
        <v>2</v>
      </c>
      <c r="B7" s="33" t="s">
        <v>248</v>
      </c>
      <c r="C7" s="34"/>
      <c r="D7" s="34"/>
      <c r="E7" s="34"/>
      <c r="F7" s="34"/>
      <c r="G7" s="34"/>
      <c r="H7" s="34"/>
      <c r="I7" s="34"/>
      <c r="J7" s="35"/>
    </row>
    <row r="8" spans="1:11" s="8" customFormat="1" ht="15" customHeight="1" thickBot="1">
      <c r="A8" s="7">
        <v>3</v>
      </c>
      <c r="B8" s="33" t="s">
        <v>206</v>
      </c>
      <c r="C8" s="34"/>
      <c r="D8" s="34"/>
      <c r="E8" s="34"/>
      <c r="F8" s="34"/>
      <c r="G8" s="34"/>
      <c r="H8" s="34"/>
      <c r="I8" s="34"/>
      <c r="J8" s="35"/>
    </row>
    <row r="9" spans="1:11" s="8" customFormat="1" ht="15" customHeight="1" thickBot="1">
      <c r="A9" s="7">
        <v>4</v>
      </c>
      <c r="B9" s="33" t="s">
        <v>348</v>
      </c>
      <c r="C9" s="34"/>
      <c r="D9" s="34"/>
      <c r="E9" s="34"/>
      <c r="F9" s="34"/>
      <c r="G9" s="34"/>
      <c r="H9" s="34"/>
      <c r="I9" s="34"/>
      <c r="J9" s="35"/>
    </row>
    <row r="10" spans="1:11" s="8" customFormat="1" ht="15" customHeight="1" thickBot="1">
      <c r="A10" s="7">
        <v>5</v>
      </c>
      <c r="B10" s="33" t="s">
        <v>173</v>
      </c>
      <c r="C10" s="34"/>
      <c r="D10" s="34"/>
      <c r="E10" s="34"/>
      <c r="F10" s="34"/>
      <c r="G10" s="34"/>
      <c r="H10" s="34"/>
      <c r="I10" s="34"/>
      <c r="J10" s="35"/>
    </row>
    <row r="11" spans="1:11" s="8" customFormat="1" ht="15" customHeight="1" thickBot="1">
      <c r="A11" s="7">
        <v>6</v>
      </c>
      <c r="B11" s="33" t="s">
        <v>349</v>
      </c>
      <c r="C11" s="34"/>
      <c r="D11" s="34"/>
      <c r="E11" s="34"/>
      <c r="F11" s="34"/>
      <c r="G11" s="34"/>
      <c r="H11" s="34"/>
      <c r="I11" s="34"/>
      <c r="J11" s="35"/>
    </row>
    <row r="12" spans="1:11" s="8" customFormat="1" ht="15" customHeight="1" thickBot="1">
      <c r="A12" s="7">
        <v>7</v>
      </c>
      <c r="B12" s="33" t="s">
        <v>315</v>
      </c>
      <c r="C12" s="34"/>
      <c r="D12" s="34"/>
      <c r="E12" s="34"/>
      <c r="F12" s="34"/>
      <c r="G12" s="34"/>
      <c r="H12" s="34"/>
      <c r="I12" s="34"/>
      <c r="J12" s="35"/>
    </row>
    <row r="13" spans="1:11" s="8" customFormat="1" ht="15" customHeight="1" thickBot="1">
      <c r="A13" s="7">
        <v>9</v>
      </c>
      <c r="B13" s="33" t="s">
        <v>271</v>
      </c>
      <c r="C13" s="34"/>
      <c r="D13" s="34"/>
      <c r="E13" s="34"/>
      <c r="F13" s="34"/>
      <c r="G13" s="34"/>
      <c r="H13" s="34"/>
      <c r="I13" s="34"/>
      <c r="J13" s="35"/>
    </row>
    <row r="14" spans="1:11" s="8" customFormat="1" ht="15" thickBot="1">
      <c r="A14" s="7">
        <v>10</v>
      </c>
      <c r="B14" s="33" t="s">
        <v>236</v>
      </c>
      <c r="C14" s="34"/>
      <c r="D14" s="34"/>
      <c r="E14" s="34"/>
      <c r="F14" s="34"/>
      <c r="G14" s="34"/>
      <c r="H14" s="34"/>
      <c r="I14" s="34"/>
      <c r="J14" s="35"/>
    </row>
    <row r="15" spans="1:11" s="8" customFormat="1" ht="15" customHeight="1" thickBot="1">
      <c r="A15" s="7">
        <v>11</v>
      </c>
      <c r="B15" s="33" t="s">
        <v>237</v>
      </c>
      <c r="C15" s="34"/>
      <c r="D15" s="34"/>
      <c r="E15" s="34"/>
      <c r="F15" s="34"/>
      <c r="G15" s="34"/>
      <c r="H15" s="34"/>
      <c r="I15" s="34"/>
      <c r="J15" s="35"/>
    </row>
    <row r="16" spans="1:11" s="8" customFormat="1" ht="15" customHeight="1" thickBot="1">
      <c r="A16" s="7">
        <v>12</v>
      </c>
      <c r="B16" s="33" t="s">
        <v>277</v>
      </c>
      <c r="C16" s="34"/>
      <c r="D16" s="34"/>
      <c r="E16" s="34"/>
      <c r="F16" s="34"/>
      <c r="G16" s="34"/>
      <c r="H16" s="34"/>
      <c r="I16" s="34"/>
      <c r="J16" s="35"/>
    </row>
    <row r="17" spans="1:13" s="8" customFormat="1" ht="15" customHeight="1" thickBot="1">
      <c r="A17" s="7">
        <v>13</v>
      </c>
      <c r="B17" s="33" t="s">
        <v>276</v>
      </c>
      <c r="C17" s="34"/>
      <c r="D17" s="34"/>
      <c r="E17" s="34"/>
      <c r="F17" s="34"/>
      <c r="G17" s="34"/>
      <c r="H17" s="34"/>
      <c r="I17" s="34"/>
      <c r="J17" s="35"/>
    </row>
    <row r="18" spans="1:13" s="8" customFormat="1" ht="15" thickBot="1">
      <c r="A18" s="7">
        <v>14</v>
      </c>
      <c r="B18" s="33" t="s">
        <v>211</v>
      </c>
      <c r="C18" s="34"/>
      <c r="D18" s="34"/>
      <c r="E18" s="34"/>
      <c r="F18" s="34"/>
      <c r="G18" s="34"/>
      <c r="H18" s="34"/>
      <c r="I18" s="34"/>
      <c r="J18" s="35"/>
    </row>
    <row r="19" spans="1:13" s="8" customFormat="1" ht="15" customHeight="1" thickBot="1">
      <c r="A19" s="7">
        <v>15</v>
      </c>
      <c r="B19" s="33" t="s">
        <v>255</v>
      </c>
      <c r="C19" s="34"/>
      <c r="D19" s="34"/>
      <c r="E19" s="34"/>
      <c r="F19" s="34"/>
      <c r="G19" s="34"/>
      <c r="H19" s="34"/>
      <c r="I19" s="34"/>
      <c r="J19" s="35"/>
    </row>
    <row r="20" spans="1:13" ht="40" customHeight="1">
      <c r="A20" s="30" t="s">
        <v>16</v>
      </c>
      <c r="B20" s="31"/>
      <c r="C20" s="31"/>
      <c r="D20" s="31"/>
      <c r="E20" s="31"/>
      <c r="F20" s="31"/>
      <c r="G20" s="31"/>
      <c r="H20" s="31"/>
      <c r="I20" s="31"/>
      <c r="J20" s="32"/>
    </row>
    <row r="21" spans="1:13" s="2" customFormat="1" ht="43" thickBot="1">
      <c r="A21" s="7" t="s">
        <v>17</v>
      </c>
      <c r="B21" s="6" t="s">
        <v>470</v>
      </c>
      <c r="C21" s="6" t="s">
        <v>471</v>
      </c>
      <c r="D21" s="6" t="s">
        <v>241</v>
      </c>
      <c r="E21" s="6" t="s">
        <v>172</v>
      </c>
      <c r="F21" s="6" t="s">
        <v>372</v>
      </c>
      <c r="G21" s="6" t="s">
        <v>373</v>
      </c>
      <c r="H21" s="6" t="s">
        <v>374</v>
      </c>
      <c r="I21" s="6" t="s">
        <v>301</v>
      </c>
      <c r="J21" s="7" t="s">
        <v>145</v>
      </c>
      <c r="K21" s="7" t="s">
        <v>252</v>
      </c>
      <c r="L21" s="7" t="s">
        <v>252</v>
      </c>
      <c r="M21" s="7" t="s">
        <v>426</v>
      </c>
    </row>
    <row r="22" spans="1:13" ht="15" thickBot="1">
      <c r="A22" s="19">
        <v>1</v>
      </c>
      <c r="B22" s="3" t="s">
        <v>162</v>
      </c>
      <c r="C22" s="3"/>
      <c r="D22" s="3" t="s">
        <v>181</v>
      </c>
      <c r="E22" s="3" t="s">
        <v>353</v>
      </c>
      <c r="F22" s="3"/>
      <c r="G22" s="3"/>
      <c r="H22" s="3"/>
      <c r="I22" s="4" t="s">
        <v>144</v>
      </c>
      <c r="J22" s="1">
        <v>22</v>
      </c>
    </row>
    <row r="23" spans="1:13" ht="15" thickBot="1">
      <c r="A23" s="7">
        <f t="shared" ref="A23:A30" si="0">A22+1</f>
        <v>2</v>
      </c>
      <c r="B23" s="3" t="s">
        <v>163</v>
      </c>
      <c r="C23" s="3"/>
      <c r="D23" s="3" t="s">
        <v>181</v>
      </c>
      <c r="E23" s="3" t="s">
        <v>353</v>
      </c>
      <c r="F23" s="3"/>
      <c r="G23" s="3"/>
      <c r="H23" s="3"/>
      <c r="I23" s="4" t="s">
        <v>144</v>
      </c>
      <c r="J23" s="1">
        <v>22</v>
      </c>
    </row>
    <row r="24" spans="1:13" ht="57" thickBot="1">
      <c r="A24" s="7">
        <f t="shared" si="0"/>
        <v>3</v>
      </c>
      <c r="B24" s="3" t="s">
        <v>257</v>
      </c>
      <c r="C24" s="3"/>
      <c r="D24" s="3" t="s">
        <v>239</v>
      </c>
      <c r="E24" s="3" t="s">
        <v>133</v>
      </c>
      <c r="F24" s="3"/>
      <c r="G24" s="3"/>
      <c r="H24" s="3"/>
      <c r="I24" s="4">
        <v>3</v>
      </c>
      <c r="J24" s="1">
        <v>22</v>
      </c>
      <c r="K24" s="1" t="s">
        <v>131</v>
      </c>
      <c r="L24" s="3" t="s">
        <v>132</v>
      </c>
    </row>
    <row r="25" spans="1:13" ht="43" thickBot="1">
      <c r="A25" s="7">
        <f t="shared" si="0"/>
        <v>4</v>
      </c>
      <c r="B25" s="3" t="s">
        <v>469</v>
      </c>
      <c r="C25" s="16" t="s">
        <v>472</v>
      </c>
      <c r="D25" s="3" t="s">
        <v>239</v>
      </c>
      <c r="E25" s="3" t="s">
        <v>473</v>
      </c>
      <c r="F25" s="23">
        <v>150000</v>
      </c>
      <c r="G25" s="16" t="s">
        <v>474</v>
      </c>
      <c r="H25" s="16" t="s">
        <v>475</v>
      </c>
      <c r="I25" s="4">
        <v>7</v>
      </c>
      <c r="J25" s="1">
        <v>22</v>
      </c>
      <c r="K25" s="1" t="s">
        <v>284</v>
      </c>
      <c r="L25" s="1" t="s">
        <v>153</v>
      </c>
    </row>
    <row r="26" spans="1:13" ht="43" thickBot="1">
      <c r="A26" s="7">
        <f t="shared" si="0"/>
        <v>5</v>
      </c>
      <c r="B26" s="3" t="s">
        <v>225</v>
      </c>
      <c r="C26" s="16" t="s">
        <v>445</v>
      </c>
      <c r="D26" s="3" t="s">
        <v>239</v>
      </c>
      <c r="E26" s="3" t="s">
        <v>446</v>
      </c>
      <c r="F26" s="23">
        <v>540000</v>
      </c>
      <c r="G26" s="16" t="s">
        <v>447</v>
      </c>
      <c r="H26" s="16" t="s">
        <v>448</v>
      </c>
      <c r="I26" s="4">
        <v>7</v>
      </c>
      <c r="J26" s="1">
        <v>22</v>
      </c>
      <c r="K26" s="1" t="s">
        <v>284</v>
      </c>
      <c r="L26" s="1" t="s">
        <v>153</v>
      </c>
    </row>
    <row r="27" spans="1:13" ht="71" thickBot="1">
      <c r="A27" s="7">
        <f t="shared" si="0"/>
        <v>6</v>
      </c>
      <c r="B27" s="3" t="s">
        <v>226</v>
      </c>
      <c r="C27" s="16" t="s">
        <v>449</v>
      </c>
      <c r="D27" s="3" t="s">
        <v>239</v>
      </c>
      <c r="E27" s="3" t="s">
        <v>455</v>
      </c>
      <c r="F27" s="23">
        <v>276000</v>
      </c>
      <c r="G27" s="16" t="s">
        <v>456</v>
      </c>
      <c r="H27" s="16" t="s">
        <v>457</v>
      </c>
      <c r="I27" s="4">
        <v>7</v>
      </c>
      <c r="J27" s="1">
        <v>22</v>
      </c>
      <c r="K27" s="1" t="s">
        <v>284</v>
      </c>
      <c r="L27" s="1" t="s">
        <v>153</v>
      </c>
    </row>
    <row r="28" spans="1:13" ht="85" thickBot="1">
      <c r="A28" s="7">
        <f t="shared" si="0"/>
        <v>7</v>
      </c>
      <c r="B28" s="3" t="s">
        <v>227</v>
      </c>
      <c r="C28" s="16" t="s">
        <v>458</v>
      </c>
      <c r="D28" s="3" t="s">
        <v>239</v>
      </c>
      <c r="E28" s="3" t="s">
        <v>459</v>
      </c>
      <c r="F28" s="23">
        <v>84000</v>
      </c>
      <c r="G28" s="16" t="s">
        <v>460</v>
      </c>
      <c r="H28" s="16" t="s">
        <v>461</v>
      </c>
      <c r="I28" s="4">
        <v>7</v>
      </c>
      <c r="J28" s="1">
        <v>22</v>
      </c>
      <c r="K28" s="1" t="s">
        <v>284</v>
      </c>
      <c r="L28" s="1" t="s">
        <v>153</v>
      </c>
    </row>
    <row r="29" spans="1:13" ht="113" thickBot="1">
      <c r="A29" s="7">
        <f t="shared" si="0"/>
        <v>8</v>
      </c>
      <c r="B29" s="3" t="s">
        <v>228</v>
      </c>
      <c r="C29" s="16" t="s">
        <v>462</v>
      </c>
      <c r="D29" s="3" t="s">
        <v>239</v>
      </c>
      <c r="E29" s="3" t="s">
        <v>463</v>
      </c>
      <c r="F29" s="23">
        <v>90000</v>
      </c>
      <c r="G29" s="16" t="s">
        <v>464</v>
      </c>
      <c r="H29" s="16" t="s">
        <v>482</v>
      </c>
      <c r="I29" s="4">
        <v>7</v>
      </c>
      <c r="J29" s="1">
        <v>22</v>
      </c>
      <c r="K29" s="1" t="s">
        <v>284</v>
      </c>
      <c r="L29" s="1" t="s">
        <v>153</v>
      </c>
    </row>
    <row r="30" spans="1:13" ht="85" thickBot="1">
      <c r="A30" s="7">
        <f t="shared" si="0"/>
        <v>9</v>
      </c>
      <c r="B30" s="3" t="s">
        <v>10</v>
      </c>
      <c r="C30" s="16" t="s">
        <v>479</v>
      </c>
      <c r="D30" s="3" t="s">
        <v>239</v>
      </c>
      <c r="E30" s="3" t="s">
        <v>480</v>
      </c>
      <c r="F30" s="23">
        <v>132000</v>
      </c>
      <c r="G30" s="16" t="s">
        <v>481</v>
      </c>
      <c r="H30" s="16" t="s">
        <v>483</v>
      </c>
      <c r="I30" s="4">
        <v>7</v>
      </c>
      <c r="J30" s="1">
        <v>22</v>
      </c>
      <c r="K30" s="1" t="s">
        <v>284</v>
      </c>
      <c r="L30" s="1" t="s">
        <v>153</v>
      </c>
    </row>
    <row r="31" spans="1:13" ht="85" thickBot="1">
      <c r="A31" s="7">
        <f t="shared" ref="A31:A46" si="1">A30+1</f>
        <v>10</v>
      </c>
      <c r="B31" s="3" t="s">
        <v>203</v>
      </c>
      <c r="C31" s="16" t="s">
        <v>484</v>
      </c>
      <c r="D31" s="3" t="s">
        <v>239</v>
      </c>
      <c r="E31" s="3" t="s">
        <v>485</v>
      </c>
      <c r="F31" s="23">
        <v>150000</v>
      </c>
      <c r="G31" s="16" t="s">
        <v>486</v>
      </c>
      <c r="H31" s="16" t="s">
        <v>487</v>
      </c>
      <c r="I31" s="4">
        <v>7</v>
      </c>
      <c r="J31" s="1">
        <v>22</v>
      </c>
      <c r="K31" s="1" t="s">
        <v>284</v>
      </c>
      <c r="L31" s="1" t="s">
        <v>153</v>
      </c>
    </row>
    <row r="32" spans="1:13" ht="127" thickBot="1">
      <c r="A32" s="7">
        <f t="shared" si="1"/>
        <v>11</v>
      </c>
      <c r="B32" s="3" t="s">
        <v>204</v>
      </c>
      <c r="C32" s="16" t="s">
        <v>502</v>
      </c>
      <c r="D32" s="3" t="s">
        <v>239</v>
      </c>
      <c r="E32" s="3" t="s">
        <v>503</v>
      </c>
      <c r="F32" s="23">
        <v>1560000</v>
      </c>
      <c r="G32" s="16" t="s">
        <v>504</v>
      </c>
      <c r="H32" s="16" t="s">
        <v>505</v>
      </c>
      <c r="I32" s="4">
        <v>7</v>
      </c>
      <c r="J32" s="1">
        <v>22</v>
      </c>
      <c r="K32" s="1" t="s">
        <v>284</v>
      </c>
      <c r="L32" s="1" t="s">
        <v>153</v>
      </c>
    </row>
    <row r="33" spans="1:13" ht="57" thickBot="1">
      <c r="A33" s="7">
        <f t="shared" si="1"/>
        <v>12</v>
      </c>
      <c r="B33" s="3" t="s">
        <v>205</v>
      </c>
      <c r="C33" s="16" t="s">
        <v>477</v>
      </c>
      <c r="D33" s="3" t="s">
        <v>239</v>
      </c>
      <c r="E33" s="3" t="s">
        <v>490</v>
      </c>
      <c r="F33" s="16" t="s">
        <v>491</v>
      </c>
      <c r="G33" s="16" t="s">
        <v>492</v>
      </c>
      <c r="H33" s="16" t="s">
        <v>493</v>
      </c>
      <c r="I33" s="4">
        <v>7</v>
      </c>
      <c r="J33" s="1">
        <v>22</v>
      </c>
      <c r="K33" s="1" t="s">
        <v>284</v>
      </c>
      <c r="L33" s="1" t="s">
        <v>153</v>
      </c>
    </row>
    <row r="34" spans="1:13" ht="57" thickBot="1">
      <c r="A34" s="7">
        <f t="shared" si="1"/>
        <v>13</v>
      </c>
      <c r="B34" s="3" t="s">
        <v>311</v>
      </c>
      <c r="C34" s="3"/>
      <c r="D34" s="3" t="s">
        <v>181</v>
      </c>
      <c r="E34" s="3" t="s">
        <v>465</v>
      </c>
      <c r="F34" s="3"/>
      <c r="G34" s="3"/>
      <c r="H34" s="3"/>
      <c r="I34" s="4" t="s">
        <v>274</v>
      </c>
      <c r="J34" s="1">
        <v>23</v>
      </c>
      <c r="K34" s="1" t="s">
        <v>466</v>
      </c>
    </row>
    <row r="35" spans="1:13" ht="43" thickBot="1">
      <c r="A35" s="7">
        <f t="shared" si="1"/>
        <v>14</v>
      </c>
      <c r="B35" s="3" t="s">
        <v>234</v>
      </c>
      <c r="C35" s="3"/>
      <c r="D35" s="3" t="s">
        <v>254</v>
      </c>
      <c r="E35" s="3" t="s">
        <v>170</v>
      </c>
      <c r="F35" s="3"/>
      <c r="G35" s="3"/>
      <c r="H35" s="3"/>
      <c r="I35" s="4" t="s">
        <v>200</v>
      </c>
      <c r="J35" s="1">
        <v>23</v>
      </c>
      <c r="K35" s="1" t="s">
        <v>298</v>
      </c>
      <c r="L35" s="1" t="s">
        <v>452</v>
      </c>
    </row>
    <row r="36" spans="1:13" ht="43" thickBot="1">
      <c r="A36" s="7">
        <f t="shared" si="1"/>
        <v>15</v>
      </c>
      <c r="B36" s="3" t="s">
        <v>454</v>
      </c>
      <c r="C36" s="3"/>
      <c r="D36" s="3" t="s">
        <v>254</v>
      </c>
      <c r="E36" s="3" t="s">
        <v>253</v>
      </c>
      <c r="F36" s="3"/>
      <c r="G36" s="3"/>
      <c r="H36" s="3"/>
      <c r="I36" s="4">
        <v>5</v>
      </c>
      <c r="J36" s="1">
        <v>23</v>
      </c>
      <c r="K36" s="1" t="s">
        <v>453</v>
      </c>
    </row>
    <row r="37" spans="1:13" ht="71" thickBot="1">
      <c r="A37" s="7">
        <f t="shared" si="1"/>
        <v>16</v>
      </c>
      <c r="B37" s="16" t="s">
        <v>548</v>
      </c>
      <c r="C37" s="16"/>
      <c r="D37" s="16" t="s">
        <v>549</v>
      </c>
      <c r="E37" s="16" t="s">
        <v>550</v>
      </c>
      <c r="F37" s="16"/>
      <c r="G37" s="16"/>
      <c r="H37" s="16"/>
      <c r="I37" s="17">
        <v>2</v>
      </c>
      <c r="J37" s="16">
        <v>23</v>
      </c>
      <c r="K37" s="16" t="s">
        <v>551</v>
      </c>
      <c r="L37" s="16" t="s">
        <v>552</v>
      </c>
      <c r="M37" s="16" t="s">
        <v>521</v>
      </c>
    </row>
    <row r="38" spans="1:13" ht="15" thickBot="1">
      <c r="A38" s="7">
        <f t="shared" si="1"/>
        <v>17</v>
      </c>
      <c r="B38" s="3" t="s">
        <v>286</v>
      </c>
      <c r="C38" s="3"/>
      <c r="D38" s="3" t="s">
        <v>141</v>
      </c>
      <c r="E38" s="3" t="s">
        <v>142</v>
      </c>
      <c r="F38" s="3"/>
      <c r="G38" s="3"/>
      <c r="H38" s="3"/>
      <c r="I38" s="4">
        <v>10</v>
      </c>
      <c r="J38" s="1">
        <v>23</v>
      </c>
    </row>
    <row r="39" spans="1:13" ht="15" thickBot="1">
      <c r="A39" s="7">
        <f t="shared" si="1"/>
        <v>18</v>
      </c>
      <c r="B39" s="3" t="s">
        <v>167</v>
      </c>
      <c r="C39" s="3"/>
      <c r="D39" s="3" t="s">
        <v>141</v>
      </c>
      <c r="E39" s="3" t="s">
        <v>142</v>
      </c>
      <c r="F39" s="3"/>
      <c r="G39" s="3"/>
      <c r="H39" s="3"/>
      <c r="I39" s="4">
        <v>10</v>
      </c>
      <c r="J39" s="1">
        <v>23</v>
      </c>
    </row>
    <row r="40" spans="1:13" ht="29" thickBot="1">
      <c r="A40" s="7">
        <f t="shared" si="1"/>
        <v>19</v>
      </c>
      <c r="B40" s="3" t="s">
        <v>106</v>
      </c>
      <c r="C40" s="3"/>
      <c r="D40" s="3" t="s">
        <v>181</v>
      </c>
      <c r="E40" s="3" t="s">
        <v>355</v>
      </c>
      <c r="F40" s="3"/>
      <c r="G40" s="3"/>
      <c r="H40" s="3"/>
      <c r="I40" s="4" t="s">
        <v>143</v>
      </c>
      <c r="J40" s="1" t="s">
        <v>117</v>
      </c>
      <c r="K40" s="1" t="s">
        <v>386</v>
      </c>
    </row>
    <row r="41" spans="1:13" ht="15" thickBot="1">
      <c r="A41" s="7">
        <f t="shared" si="1"/>
        <v>20</v>
      </c>
      <c r="B41" s="3" t="s">
        <v>108</v>
      </c>
      <c r="C41" s="3"/>
      <c r="D41" s="3" t="s">
        <v>254</v>
      </c>
      <c r="E41" s="3" t="s">
        <v>355</v>
      </c>
      <c r="F41" s="3"/>
      <c r="G41" s="3"/>
      <c r="H41" s="3"/>
      <c r="I41" s="4">
        <v>1</v>
      </c>
      <c r="J41" s="1" t="s">
        <v>116</v>
      </c>
      <c r="M41" s="1" t="s">
        <v>356</v>
      </c>
    </row>
    <row r="42" spans="1:13" ht="29" thickBot="1">
      <c r="A42" s="7">
        <f t="shared" si="1"/>
        <v>21</v>
      </c>
      <c r="B42" s="3" t="s">
        <v>329</v>
      </c>
      <c r="C42" s="3"/>
      <c r="D42" s="3" t="s">
        <v>360</v>
      </c>
      <c r="E42" s="3" t="s">
        <v>263</v>
      </c>
      <c r="F42" s="3"/>
      <c r="G42" s="3"/>
      <c r="H42" s="3"/>
      <c r="I42" s="4" t="s">
        <v>143</v>
      </c>
      <c r="J42" s="1" t="s">
        <v>116</v>
      </c>
      <c r="K42" s="3" t="s">
        <v>327</v>
      </c>
    </row>
    <row r="43" spans="1:13" ht="29" thickBot="1">
      <c r="A43" s="7">
        <f t="shared" si="1"/>
        <v>22</v>
      </c>
      <c r="B43" s="1" t="s">
        <v>95</v>
      </c>
      <c r="D43" s="1" t="s">
        <v>254</v>
      </c>
      <c r="E43" s="1" t="s">
        <v>307</v>
      </c>
      <c r="I43" s="1">
        <v>9</v>
      </c>
      <c r="J43" s="1">
        <v>22</v>
      </c>
      <c r="K43" s="1" t="s">
        <v>335</v>
      </c>
    </row>
    <row r="44" spans="1:13" ht="29" thickBot="1">
      <c r="A44" s="7">
        <f t="shared" si="1"/>
        <v>23</v>
      </c>
      <c r="B44" s="1" t="s">
        <v>96</v>
      </c>
      <c r="D44" s="1" t="s">
        <v>254</v>
      </c>
      <c r="E44" s="1" t="s">
        <v>307</v>
      </c>
      <c r="I44" s="1">
        <v>9</v>
      </c>
      <c r="J44" s="1">
        <v>22</v>
      </c>
      <c r="K44" s="1" t="s">
        <v>335</v>
      </c>
    </row>
    <row r="45" spans="1:13" ht="85" thickBot="1">
      <c r="A45" s="7">
        <f t="shared" si="1"/>
        <v>24</v>
      </c>
      <c r="B45" s="1" t="s">
        <v>514</v>
      </c>
      <c r="C45" s="16" t="s">
        <v>510</v>
      </c>
      <c r="D45" s="1" t="s">
        <v>254</v>
      </c>
      <c r="E45" s="1" t="s">
        <v>97</v>
      </c>
      <c r="F45" s="16" t="s">
        <v>506</v>
      </c>
      <c r="G45" s="16" t="s">
        <v>507</v>
      </c>
      <c r="I45" s="1"/>
      <c r="J45" s="1"/>
      <c r="K45" s="16" t="s">
        <v>508</v>
      </c>
    </row>
    <row r="46" spans="1:13" ht="47" thickBot="1">
      <c r="A46" s="7">
        <f t="shared" si="1"/>
        <v>25</v>
      </c>
      <c r="B46" s="18" t="s">
        <v>11</v>
      </c>
      <c r="C46" s="18"/>
      <c r="D46" s="1" t="s">
        <v>254</v>
      </c>
      <c r="E46" s="3" t="s">
        <v>355</v>
      </c>
      <c r="F46" s="3"/>
      <c r="G46" s="3"/>
      <c r="H46" s="3"/>
      <c r="I46" s="4">
        <v>1</v>
      </c>
      <c r="J46" s="1" t="s">
        <v>12</v>
      </c>
    </row>
    <row r="47" spans="1:13" ht="29" thickBot="1">
      <c r="A47" s="7" t="s">
        <v>60</v>
      </c>
      <c r="B47" s="3" t="s">
        <v>364</v>
      </c>
      <c r="C47" s="3"/>
      <c r="D47" s="3" t="s">
        <v>278</v>
      </c>
      <c r="E47" s="3" t="s">
        <v>317</v>
      </c>
      <c r="F47" s="3"/>
      <c r="G47" s="3"/>
      <c r="H47" s="3"/>
      <c r="I47" s="4">
        <v>15</v>
      </c>
      <c r="J47" s="1" t="s">
        <v>270</v>
      </c>
      <c r="K47" s="3" t="s">
        <v>386</v>
      </c>
    </row>
    <row r="48" spans="1:13" ht="43" thickBot="1">
      <c r="A48" s="7" t="s">
        <v>61</v>
      </c>
      <c r="B48" s="1" t="s">
        <v>87</v>
      </c>
      <c r="D48" s="1" t="s">
        <v>127</v>
      </c>
      <c r="E48" s="1" t="s">
        <v>86</v>
      </c>
      <c r="I48" s="1">
        <v>15</v>
      </c>
      <c r="J48" s="1"/>
      <c r="K48" s="1" t="s">
        <v>397</v>
      </c>
    </row>
    <row r="49" spans="1:12" ht="43" thickBot="1">
      <c r="A49" s="7" t="s">
        <v>18</v>
      </c>
      <c r="B49" s="1" t="s">
        <v>88</v>
      </c>
      <c r="D49" s="1" t="s">
        <v>127</v>
      </c>
      <c r="E49" s="1" t="s">
        <v>86</v>
      </c>
      <c r="I49" s="1">
        <v>15</v>
      </c>
      <c r="J49" s="1"/>
      <c r="K49" s="1" t="s">
        <v>397</v>
      </c>
    </row>
    <row r="50" spans="1:12" ht="43" thickBot="1">
      <c r="A50" s="7" t="s">
        <v>19</v>
      </c>
      <c r="B50" s="1" t="s">
        <v>89</v>
      </c>
      <c r="D50" s="1" t="s">
        <v>127</v>
      </c>
      <c r="E50" s="1" t="s">
        <v>86</v>
      </c>
      <c r="I50" s="1">
        <v>15</v>
      </c>
      <c r="J50" s="1"/>
      <c r="K50" s="1" t="s">
        <v>397</v>
      </c>
    </row>
    <row r="51" spans="1:12" ht="43" thickBot="1">
      <c r="A51" s="7" t="s">
        <v>20</v>
      </c>
      <c r="B51" s="1" t="s">
        <v>90</v>
      </c>
      <c r="D51" s="1" t="s">
        <v>127</v>
      </c>
      <c r="E51" s="1" t="s">
        <v>86</v>
      </c>
      <c r="I51" s="1">
        <v>15</v>
      </c>
      <c r="J51" s="1"/>
      <c r="K51" s="1" t="s">
        <v>397</v>
      </c>
    </row>
    <row r="52" spans="1:12" ht="43" thickBot="1">
      <c r="A52" s="7" t="s">
        <v>21</v>
      </c>
      <c r="B52" s="1" t="s">
        <v>91</v>
      </c>
      <c r="D52" s="1" t="s">
        <v>127</v>
      </c>
      <c r="E52" s="1" t="s">
        <v>86</v>
      </c>
      <c r="I52" s="1">
        <v>15</v>
      </c>
      <c r="J52" s="1"/>
      <c r="K52" s="1" t="s">
        <v>397</v>
      </c>
    </row>
    <row r="53" spans="1:12" ht="43" thickBot="1">
      <c r="A53" s="7" t="s">
        <v>22</v>
      </c>
      <c r="B53" s="1" t="s">
        <v>92</v>
      </c>
      <c r="D53" s="1" t="s">
        <v>127</v>
      </c>
      <c r="E53" s="1" t="s">
        <v>86</v>
      </c>
      <c r="I53" s="1">
        <v>15</v>
      </c>
      <c r="J53" s="1"/>
      <c r="K53" s="1" t="s">
        <v>397</v>
      </c>
    </row>
    <row r="54" spans="1:12" ht="43" thickBot="1">
      <c r="A54" s="7" t="s">
        <v>23</v>
      </c>
      <c r="B54" s="1" t="s">
        <v>93</v>
      </c>
      <c r="D54" s="1" t="s">
        <v>127</v>
      </c>
      <c r="E54" s="1" t="s">
        <v>86</v>
      </c>
      <c r="I54" s="1">
        <v>15</v>
      </c>
      <c r="J54" s="1"/>
      <c r="K54" s="1" t="s">
        <v>397</v>
      </c>
    </row>
    <row r="55" spans="1:12" ht="43" thickBot="1">
      <c r="A55" s="7" t="s">
        <v>24</v>
      </c>
      <c r="B55" s="1" t="s">
        <v>94</v>
      </c>
      <c r="D55" s="1" t="s">
        <v>127</v>
      </c>
      <c r="E55" s="1" t="s">
        <v>86</v>
      </c>
      <c r="I55" s="1">
        <v>15</v>
      </c>
      <c r="J55" s="1"/>
      <c r="K55" s="1" t="s">
        <v>397</v>
      </c>
    </row>
    <row r="56" spans="1:12" ht="253" thickBot="1">
      <c r="A56" s="7" t="s">
        <v>9</v>
      </c>
      <c r="B56" s="3" t="s">
        <v>175</v>
      </c>
      <c r="C56" s="3"/>
      <c r="D56" s="3" t="s">
        <v>254</v>
      </c>
      <c r="E56" s="3" t="s">
        <v>262</v>
      </c>
      <c r="F56" s="3"/>
      <c r="G56" s="3"/>
      <c r="H56" s="3"/>
      <c r="I56" s="4">
        <v>1</v>
      </c>
      <c r="J56" s="1">
        <v>22</v>
      </c>
      <c r="K56" s="1" t="s">
        <v>130</v>
      </c>
    </row>
    <row r="57" spans="1:12" ht="15" thickBot="1">
      <c r="A57" s="7" t="s">
        <v>36</v>
      </c>
      <c r="B57" s="11" t="s">
        <v>104</v>
      </c>
      <c r="C57" s="20"/>
      <c r="D57" s="12" t="s">
        <v>278</v>
      </c>
      <c r="E57" s="11"/>
      <c r="F57" s="11"/>
      <c r="G57" s="11"/>
      <c r="H57" s="11"/>
      <c r="I57" s="11">
        <v>15</v>
      </c>
      <c r="J57" s="1">
        <v>23</v>
      </c>
      <c r="K57" s="12" t="s">
        <v>287</v>
      </c>
    </row>
    <row r="58" spans="1:12" ht="43" thickBot="1">
      <c r="A58" s="7" t="s">
        <v>13</v>
      </c>
      <c r="B58" s="3" t="s">
        <v>395</v>
      </c>
      <c r="C58" s="3"/>
      <c r="D58" s="3" t="s">
        <v>254</v>
      </c>
      <c r="E58" s="3" t="s">
        <v>209</v>
      </c>
      <c r="F58" s="3"/>
      <c r="G58" s="3"/>
      <c r="H58" s="3"/>
      <c r="I58" s="4" t="s">
        <v>396</v>
      </c>
      <c r="J58" s="1"/>
    </row>
    <row r="59" spans="1:12" ht="135" customHeight="1" thickBot="1">
      <c r="A59" s="7">
        <v>26</v>
      </c>
      <c r="B59" s="18" t="s">
        <v>56</v>
      </c>
      <c r="C59" s="18"/>
      <c r="D59" s="16" t="s">
        <v>57</v>
      </c>
      <c r="E59" s="16" t="s">
        <v>355</v>
      </c>
      <c r="F59" s="16"/>
      <c r="G59" s="16"/>
      <c r="H59" s="16"/>
      <c r="I59" s="17">
        <v>1</v>
      </c>
      <c r="J59" s="1" t="s">
        <v>116</v>
      </c>
    </row>
    <row r="60" spans="1:12" ht="33" customHeight="1" thickBot="1">
      <c r="A60" s="7" t="s">
        <v>60</v>
      </c>
      <c r="B60" s="12" t="s">
        <v>347</v>
      </c>
      <c r="C60" s="12"/>
      <c r="D60" s="12" t="s">
        <v>254</v>
      </c>
      <c r="E60" s="12" t="s">
        <v>307</v>
      </c>
      <c r="F60" s="12"/>
      <c r="G60" s="12"/>
      <c r="H60" s="12"/>
      <c r="I60" s="13">
        <v>9</v>
      </c>
      <c r="J60" s="1">
        <v>22</v>
      </c>
      <c r="K60" s="14" t="s">
        <v>282</v>
      </c>
    </row>
    <row r="61" spans="1:12" ht="99" customHeight="1" thickBot="1">
      <c r="A61" s="7" t="s">
        <v>61</v>
      </c>
      <c r="B61" s="3" t="s">
        <v>223</v>
      </c>
      <c r="C61" s="16" t="s">
        <v>498</v>
      </c>
      <c r="D61" s="3" t="s">
        <v>239</v>
      </c>
      <c r="E61" s="3" t="s">
        <v>499</v>
      </c>
      <c r="F61" s="24">
        <v>123000</v>
      </c>
      <c r="G61" s="16" t="s">
        <v>496</v>
      </c>
      <c r="H61" s="16" t="s">
        <v>500</v>
      </c>
      <c r="I61" s="22" t="s">
        <v>501</v>
      </c>
      <c r="J61" s="1">
        <v>22</v>
      </c>
      <c r="K61" s="1" t="s">
        <v>284</v>
      </c>
      <c r="L61" s="1" t="s">
        <v>153</v>
      </c>
    </row>
    <row r="62" spans="1:12" ht="87" customHeight="1" thickBot="1">
      <c r="A62" s="7" t="s">
        <v>18</v>
      </c>
      <c r="B62" s="3" t="s">
        <v>224</v>
      </c>
      <c r="C62" s="16" t="s">
        <v>494</v>
      </c>
      <c r="D62" s="3" t="s">
        <v>239</v>
      </c>
      <c r="E62" s="3" t="s">
        <v>495</v>
      </c>
      <c r="F62" s="24">
        <v>235000</v>
      </c>
      <c r="G62" s="16" t="s">
        <v>496</v>
      </c>
      <c r="H62" s="16" t="s">
        <v>497</v>
      </c>
      <c r="I62" s="4">
        <v>7</v>
      </c>
      <c r="J62" s="1">
        <v>22</v>
      </c>
      <c r="K62" s="1" t="s">
        <v>284</v>
      </c>
      <c r="L62" s="1" t="s">
        <v>153</v>
      </c>
    </row>
    <row r="63" spans="1:12" ht="70" customHeight="1" thickBot="1">
      <c r="A63" s="7" t="s">
        <v>19</v>
      </c>
      <c r="B63" s="3" t="s">
        <v>515</v>
      </c>
      <c r="C63" s="16" t="s">
        <v>516</v>
      </c>
      <c r="D63" s="3" t="s">
        <v>239</v>
      </c>
      <c r="E63" s="3" t="s">
        <v>517</v>
      </c>
      <c r="F63" s="24">
        <v>483000</v>
      </c>
      <c r="G63" s="16" t="s">
        <v>518</v>
      </c>
      <c r="H63" s="16" t="s">
        <v>519</v>
      </c>
      <c r="I63" s="4">
        <v>7</v>
      </c>
      <c r="J63" s="1">
        <v>22</v>
      </c>
      <c r="K63" s="1" t="s">
        <v>284</v>
      </c>
      <c r="L63" s="1" t="s">
        <v>153</v>
      </c>
    </row>
    <row r="64" spans="1:12" ht="55" customHeight="1" thickBot="1">
      <c r="A64" s="7" t="s">
        <v>20</v>
      </c>
      <c r="B64" s="3" t="s">
        <v>312</v>
      </c>
      <c r="C64" s="3"/>
      <c r="D64" s="3" t="s">
        <v>181</v>
      </c>
      <c r="E64" s="3" t="s">
        <v>522</v>
      </c>
      <c r="F64" s="24" t="s">
        <v>523</v>
      </c>
      <c r="G64" s="16" t="s">
        <v>524</v>
      </c>
      <c r="H64" s="16" t="s">
        <v>525</v>
      </c>
      <c r="I64" s="4" t="s">
        <v>143</v>
      </c>
      <c r="J64" s="1">
        <v>23</v>
      </c>
      <c r="K64" s="1" t="s">
        <v>136</v>
      </c>
    </row>
    <row r="65" spans="1:13" ht="33" customHeight="1" thickBot="1">
      <c r="A65" s="7" t="s">
        <v>21</v>
      </c>
      <c r="B65" s="3" t="s">
        <v>217</v>
      </c>
      <c r="C65" s="3"/>
      <c r="D65" s="3" t="s">
        <v>181</v>
      </c>
      <c r="E65" s="3" t="s">
        <v>354</v>
      </c>
      <c r="F65" s="3"/>
      <c r="G65" s="3"/>
      <c r="H65" s="3"/>
      <c r="I65" s="4" t="s">
        <v>143</v>
      </c>
      <c r="J65" s="1">
        <v>23</v>
      </c>
    </row>
    <row r="66" spans="1:13" ht="409" customHeight="1" thickBot="1">
      <c r="A66" s="7" t="s">
        <v>22</v>
      </c>
      <c r="B66" s="3" t="s">
        <v>478</v>
      </c>
      <c r="C66" s="16" t="s">
        <v>476</v>
      </c>
      <c r="D66" s="3" t="s">
        <v>254</v>
      </c>
      <c r="E66" s="3" t="s">
        <v>142</v>
      </c>
      <c r="F66" s="16" t="s">
        <v>427</v>
      </c>
      <c r="G66" s="16" t="s">
        <v>450</v>
      </c>
      <c r="H66" s="16" t="s">
        <v>451</v>
      </c>
      <c r="I66" s="4">
        <v>10</v>
      </c>
      <c r="J66" s="1">
        <v>23</v>
      </c>
    </row>
    <row r="67" spans="1:13" ht="99" customHeight="1" thickBot="1">
      <c r="A67" s="7" t="s">
        <v>23</v>
      </c>
      <c r="B67" s="3" t="s">
        <v>359</v>
      </c>
      <c r="C67" s="3"/>
      <c r="D67" s="3" t="s">
        <v>360</v>
      </c>
      <c r="E67" s="3" t="s">
        <v>361</v>
      </c>
      <c r="F67" s="3"/>
      <c r="G67" s="3"/>
      <c r="H67" s="3"/>
      <c r="I67" s="4">
        <v>7</v>
      </c>
      <c r="J67" s="1">
        <v>22</v>
      </c>
      <c r="K67" s="3" t="s">
        <v>101</v>
      </c>
      <c r="L67" s="1" t="s">
        <v>152</v>
      </c>
    </row>
    <row r="68" spans="1:13" ht="162" customHeight="1" thickBot="1">
      <c r="A68" s="25"/>
      <c r="B68" s="26" t="s">
        <v>509</v>
      </c>
      <c r="C68" s="27" t="s">
        <v>526</v>
      </c>
      <c r="D68" s="3" t="s">
        <v>181</v>
      </c>
      <c r="E68" s="27" t="s">
        <v>529</v>
      </c>
      <c r="F68" s="28">
        <v>1099800</v>
      </c>
      <c r="G68" s="27"/>
      <c r="H68" s="27" t="s">
        <v>527</v>
      </c>
      <c r="I68" s="22"/>
      <c r="J68" s="29"/>
      <c r="K68" s="27" t="s">
        <v>542</v>
      </c>
    </row>
    <row r="69" spans="1:13" ht="57" customHeight="1">
      <c r="A69" s="30" t="s">
        <v>390</v>
      </c>
      <c r="B69" s="31"/>
      <c r="C69" s="31"/>
      <c r="D69" s="31"/>
      <c r="E69" s="31"/>
      <c r="F69" s="31"/>
      <c r="G69" s="31"/>
      <c r="H69" s="31"/>
      <c r="I69" s="31"/>
      <c r="J69" s="32"/>
    </row>
    <row r="70" spans="1:13" ht="29" thickBot="1">
      <c r="A70" s="7">
        <v>27</v>
      </c>
      <c r="B70" s="3" t="s">
        <v>191</v>
      </c>
      <c r="C70" s="3"/>
      <c r="D70" s="3" t="s">
        <v>254</v>
      </c>
      <c r="E70" s="3" t="s">
        <v>350</v>
      </c>
      <c r="F70" s="3"/>
      <c r="G70" s="3"/>
      <c r="H70" s="3"/>
      <c r="I70" s="4" t="s">
        <v>144</v>
      </c>
      <c r="J70" s="1">
        <v>22</v>
      </c>
      <c r="K70" s="3"/>
    </row>
    <row r="71" spans="1:13" ht="29" thickBot="1">
      <c r="A71" s="7">
        <f>A70+1</f>
        <v>28</v>
      </c>
      <c r="B71" s="11" t="s">
        <v>177</v>
      </c>
      <c r="C71" s="20"/>
      <c r="D71" s="12" t="s">
        <v>239</v>
      </c>
      <c r="E71" s="11"/>
      <c r="F71" s="20"/>
      <c r="G71" s="20"/>
      <c r="H71" s="20"/>
      <c r="I71" s="12">
        <v>3</v>
      </c>
      <c r="J71" s="1">
        <v>22</v>
      </c>
      <c r="K71" s="13" t="s">
        <v>283</v>
      </c>
      <c r="L71" s="1" t="s">
        <v>98</v>
      </c>
    </row>
    <row r="72" spans="1:13" ht="43" thickBot="1">
      <c r="A72" s="7">
        <f>A71+1</f>
        <v>29</v>
      </c>
      <c r="B72" s="3" t="s">
        <v>218</v>
      </c>
      <c r="C72" s="16" t="s">
        <v>530</v>
      </c>
      <c r="D72" s="3" t="s">
        <v>254</v>
      </c>
      <c r="E72" s="3" t="s">
        <v>537</v>
      </c>
      <c r="F72" s="16" t="s">
        <v>538</v>
      </c>
      <c r="G72" s="3"/>
      <c r="H72" s="16" t="s">
        <v>525</v>
      </c>
      <c r="I72" s="4" t="s">
        <v>143</v>
      </c>
      <c r="J72" s="1">
        <v>23</v>
      </c>
      <c r="K72" s="3" t="s">
        <v>285</v>
      </c>
      <c r="L72" s="1" t="s">
        <v>100</v>
      </c>
    </row>
    <row r="73" spans="1:13" ht="127" thickBot="1">
      <c r="A73" s="7">
        <f>A72+1</f>
        <v>30</v>
      </c>
      <c r="B73" s="3" t="s">
        <v>99</v>
      </c>
      <c r="C73" s="16" t="s">
        <v>511</v>
      </c>
      <c r="D73" s="3" t="s">
        <v>254</v>
      </c>
      <c r="E73" s="3" t="s">
        <v>540</v>
      </c>
      <c r="F73" s="24">
        <v>1250000</v>
      </c>
      <c r="G73" s="16" t="s">
        <v>512</v>
      </c>
      <c r="H73" s="16" t="s">
        <v>513</v>
      </c>
      <c r="I73" s="4" t="s">
        <v>367</v>
      </c>
      <c r="J73" s="1" t="s">
        <v>115</v>
      </c>
      <c r="K73" s="3"/>
    </row>
    <row r="74" spans="1:13" ht="172" customHeight="1" thickBot="1">
      <c r="A74" s="7">
        <f>A73+1</f>
        <v>31</v>
      </c>
      <c r="B74" s="3" t="s">
        <v>359</v>
      </c>
      <c r="C74" s="16" t="s">
        <v>520</v>
      </c>
      <c r="D74" s="3" t="s">
        <v>360</v>
      </c>
      <c r="E74" s="3" t="s">
        <v>488</v>
      </c>
      <c r="F74" s="24">
        <v>50000</v>
      </c>
      <c r="G74" s="16" t="s">
        <v>489</v>
      </c>
      <c r="H74" s="16" t="s">
        <v>528</v>
      </c>
      <c r="I74" s="4">
        <v>7</v>
      </c>
      <c r="J74" s="1">
        <v>22</v>
      </c>
      <c r="K74" s="3" t="s">
        <v>358</v>
      </c>
      <c r="L74" s="1" t="s">
        <v>152</v>
      </c>
    </row>
    <row r="75" spans="1:13" ht="40" customHeight="1">
      <c r="A75" s="30" t="s">
        <v>102</v>
      </c>
      <c r="B75" s="31"/>
      <c r="C75" s="31"/>
      <c r="D75" s="31"/>
      <c r="E75" s="31"/>
      <c r="F75" s="31"/>
      <c r="G75" s="31"/>
      <c r="H75" s="31"/>
      <c r="I75" s="31"/>
      <c r="J75" s="32"/>
    </row>
    <row r="76" spans="1:13" ht="15" thickBot="1">
      <c r="A76" s="7">
        <v>32</v>
      </c>
      <c r="B76" s="3" t="s">
        <v>219</v>
      </c>
      <c r="C76" s="3"/>
      <c r="D76" s="3" t="s">
        <v>181</v>
      </c>
      <c r="E76" s="3" t="s">
        <v>353</v>
      </c>
      <c r="F76" s="3"/>
      <c r="G76" s="3"/>
      <c r="H76" s="3"/>
      <c r="I76" s="4" t="s">
        <v>144</v>
      </c>
      <c r="J76" s="1">
        <v>22</v>
      </c>
      <c r="K76" s="1" t="s">
        <v>392</v>
      </c>
    </row>
    <row r="77" spans="1:13" ht="29" thickBot="1">
      <c r="A77" s="7">
        <f>A76+1</f>
        <v>33</v>
      </c>
      <c r="B77" s="11" t="s">
        <v>220</v>
      </c>
      <c r="C77" s="11"/>
      <c r="D77" s="11" t="s">
        <v>181</v>
      </c>
      <c r="E77" s="11" t="s">
        <v>353</v>
      </c>
      <c r="F77" s="11"/>
      <c r="G77" s="11"/>
      <c r="H77" s="11"/>
      <c r="I77" s="11" t="s">
        <v>144</v>
      </c>
      <c r="J77" s="1">
        <v>22</v>
      </c>
      <c r="K77" s="11" t="s">
        <v>103</v>
      </c>
    </row>
    <row r="78" spans="1:13" ht="29" thickBot="1">
      <c r="A78" s="7">
        <f>A77+1</f>
        <v>34</v>
      </c>
      <c r="B78" s="3" t="s">
        <v>182</v>
      </c>
      <c r="C78" s="3"/>
      <c r="D78" s="3" t="s">
        <v>254</v>
      </c>
      <c r="E78" s="3" t="s">
        <v>307</v>
      </c>
      <c r="F78" s="3"/>
      <c r="G78" s="3"/>
      <c r="H78" s="3"/>
      <c r="I78" s="4">
        <v>9</v>
      </c>
      <c r="J78" s="1">
        <v>22</v>
      </c>
    </row>
    <row r="79" spans="1:13" ht="29" thickBot="1">
      <c r="A79" s="7">
        <f>A78+1</f>
        <v>35</v>
      </c>
      <c r="B79" s="3" t="s">
        <v>183</v>
      </c>
      <c r="C79" s="3"/>
      <c r="D79" s="3" t="s">
        <v>254</v>
      </c>
      <c r="E79" s="3" t="s">
        <v>307</v>
      </c>
      <c r="F79" s="3"/>
      <c r="G79" s="3"/>
      <c r="H79" s="3"/>
      <c r="I79" s="4">
        <v>9</v>
      </c>
      <c r="J79" s="1">
        <v>22</v>
      </c>
      <c r="M79" s="1" t="s">
        <v>388</v>
      </c>
    </row>
    <row r="80" spans="1:13" ht="29" thickBot="1">
      <c r="A80" s="7">
        <f>A79+1</f>
        <v>36</v>
      </c>
      <c r="B80" s="3" t="s">
        <v>0</v>
      </c>
      <c r="C80" s="3"/>
      <c r="D80" s="3" t="s">
        <v>549</v>
      </c>
      <c r="E80" s="3" t="s">
        <v>1</v>
      </c>
      <c r="F80" s="3"/>
      <c r="G80" s="3"/>
      <c r="H80" s="3"/>
      <c r="I80" s="4">
        <v>9</v>
      </c>
      <c r="J80" s="3">
        <v>22</v>
      </c>
      <c r="K80" s="3" t="s">
        <v>2</v>
      </c>
      <c r="L80" s="3"/>
      <c r="M80" s="1" t="s">
        <v>356</v>
      </c>
    </row>
    <row r="81" spans="1:13" ht="29" thickBot="1">
      <c r="A81" s="7">
        <f>A80+1</f>
        <v>37</v>
      </c>
      <c r="B81" s="3" t="s">
        <v>3</v>
      </c>
      <c r="C81" s="3"/>
      <c r="D81" s="3" t="s">
        <v>4</v>
      </c>
      <c r="E81" s="3" t="s">
        <v>5</v>
      </c>
      <c r="F81" s="3"/>
      <c r="G81" s="3"/>
      <c r="H81" s="3"/>
      <c r="I81" s="4">
        <v>9</v>
      </c>
      <c r="J81" s="3">
        <v>22</v>
      </c>
      <c r="K81" s="3" t="s">
        <v>388</v>
      </c>
      <c r="L81" s="3"/>
    </row>
    <row r="82" spans="1:13" ht="29" thickBot="1">
      <c r="A82" s="7">
        <f>A81+1</f>
        <v>38</v>
      </c>
      <c r="B82" s="3" t="s">
        <v>184</v>
      </c>
      <c r="C82" s="3"/>
      <c r="D82" s="3" t="s">
        <v>254</v>
      </c>
      <c r="E82" s="3" t="s">
        <v>307</v>
      </c>
      <c r="F82" s="3"/>
      <c r="G82" s="3"/>
      <c r="H82" s="3"/>
      <c r="I82" s="4">
        <v>9</v>
      </c>
      <c r="J82" s="1">
        <v>22</v>
      </c>
    </row>
    <row r="83" spans="1:13" ht="113" thickBot="1">
      <c r="A83" s="7">
        <f>A82+1</f>
        <v>39</v>
      </c>
      <c r="B83" s="3" t="s">
        <v>531</v>
      </c>
      <c r="C83" s="3"/>
      <c r="D83" s="3" t="s">
        <v>181</v>
      </c>
      <c r="E83" s="3" t="s">
        <v>532</v>
      </c>
      <c r="F83" s="16" t="s">
        <v>533</v>
      </c>
      <c r="G83" s="16" t="s">
        <v>534</v>
      </c>
      <c r="H83" s="16" t="s">
        <v>525</v>
      </c>
      <c r="I83" s="4" t="s">
        <v>143</v>
      </c>
      <c r="J83" s="1">
        <v>23</v>
      </c>
      <c r="K83" s="3" t="s">
        <v>137</v>
      </c>
      <c r="L83" s="1" t="s">
        <v>128</v>
      </c>
    </row>
    <row r="84" spans="1:13" ht="29" thickBot="1">
      <c r="A84" s="7">
        <f>A83+1</f>
        <v>40</v>
      </c>
      <c r="B84" s="1" t="s">
        <v>168</v>
      </c>
      <c r="D84" s="1" t="s">
        <v>239</v>
      </c>
      <c r="I84" s="1">
        <v>3</v>
      </c>
      <c r="J84" s="1">
        <v>23</v>
      </c>
      <c r="K84" s="1" t="s">
        <v>62</v>
      </c>
      <c r="L84" s="1" t="s">
        <v>63</v>
      </c>
    </row>
    <row r="85" spans="1:13" ht="43" thickBot="1">
      <c r="A85" s="7">
        <f>A84+1</f>
        <v>41</v>
      </c>
      <c r="B85" s="3" t="s">
        <v>273</v>
      </c>
      <c r="C85" s="3"/>
      <c r="D85" s="3" t="s">
        <v>278</v>
      </c>
      <c r="E85" s="3" t="s">
        <v>345</v>
      </c>
      <c r="F85" s="3"/>
      <c r="G85" s="3"/>
      <c r="H85" s="3"/>
      <c r="I85" s="4">
        <v>13</v>
      </c>
      <c r="J85" s="1">
        <v>24</v>
      </c>
      <c r="K85" s="3" t="s">
        <v>279</v>
      </c>
      <c r="L85" s="1" t="s">
        <v>71</v>
      </c>
    </row>
    <row r="86" spans="1:13" ht="85" thickBot="1">
      <c r="A86" s="7">
        <f>A85+1</f>
        <v>42</v>
      </c>
      <c r="B86" s="3" t="s">
        <v>319</v>
      </c>
      <c r="C86" s="3"/>
      <c r="D86" s="3" t="s">
        <v>278</v>
      </c>
      <c r="E86" s="3" t="s">
        <v>314</v>
      </c>
      <c r="F86" s="3"/>
      <c r="G86" s="3"/>
      <c r="H86" s="3"/>
      <c r="I86" s="4">
        <v>13</v>
      </c>
      <c r="J86" s="1">
        <v>24</v>
      </c>
      <c r="K86" s="3" t="s">
        <v>285</v>
      </c>
      <c r="L86" s="3" t="s">
        <v>154</v>
      </c>
    </row>
    <row r="87" spans="1:13" ht="33" customHeight="1">
      <c r="A87" s="30" t="s">
        <v>391</v>
      </c>
      <c r="B87" s="31"/>
      <c r="C87" s="31"/>
      <c r="D87" s="31"/>
      <c r="E87" s="31"/>
      <c r="F87" s="31"/>
      <c r="G87" s="31"/>
      <c r="H87" s="31"/>
      <c r="I87" s="31"/>
      <c r="J87" s="32"/>
    </row>
    <row r="88" spans="1:13" ht="15" thickBot="1">
      <c r="A88" s="7">
        <v>43</v>
      </c>
      <c r="B88" s="3" t="s">
        <v>272</v>
      </c>
      <c r="C88" s="3"/>
      <c r="D88" s="3" t="s">
        <v>181</v>
      </c>
      <c r="E88" s="3" t="s">
        <v>308</v>
      </c>
      <c r="F88" s="3"/>
      <c r="G88" s="3"/>
      <c r="H88" s="3"/>
      <c r="I88" s="4" t="s">
        <v>144</v>
      </c>
      <c r="J88" s="1">
        <v>22</v>
      </c>
    </row>
    <row r="89" spans="1:13" ht="15" thickBot="1">
      <c r="A89" s="7">
        <f>A88+1</f>
        <v>44</v>
      </c>
      <c r="B89" s="3" t="s">
        <v>187</v>
      </c>
      <c r="C89" s="3"/>
      <c r="D89" s="3" t="s">
        <v>181</v>
      </c>
      <c r="E89" s="3" t="s">
        <v>353</v>
      </c>
      <c r="F89" s="3"/>
      <c r="G89" s="3"/>
      <c r="H89" s="3"/>
      <c r="I89" s="4" t="s">
        <v>144</v>
      </c>
      <c r="J89" s="1">
        <v>22</v>
      </c>
    </row>
    <row r="90" spans="1:13" ht="29" thickBot="1">
      <c r="A90" s="7">
        <f>A89+1</f>
        <v>45</v>
      </c>
      <c r="B90" s="3" t="s">
        <v>188</v>
      </c>
      <c r="C90" s="3"/>
      <c r="D90" s="3" t="s">
        <v>181</v>
      </c>
      <c r="E90" s="3" t="s">
        <v>350</v>
      </c>
      <c r="F90" s="3"/>
      <c r="G90" s="3"/>
      <c r="H90" s="3"/>
      <c r="I90" s="4" t="s">
        <v>144</v>
      </c>
      <c r="J90" s="1">
        <v>22</v>
      </c>
    </row>
    <row r="91" spans="1:13" ht="29" thickBot="1">
      <c r="A91" s="7">
        <f>A90+1</f>
        <v>46</v>
      </c>
      <c r="B91" s="11" t="s">
        <v>105</v>
      </c>
      <c r="C91" s="20"/>
      <c r="D91" s="12" t="s">
        <v>254</v>
      </c>
      <c r="E91" s="12" t="s">
        <v>307</v>
      </c>
      <c r="F91" s="12"/>
      <c r="G91" s="12"/>
      <c r="H91" s="12"/>
      <c r="I91" s="13">
        <v>12</v>
      </c>
      <c r="J91" s="1">
        <v>22</v>
      </c>
      <c r="K91" s="14" t="s">
        <v>281</v>
      </c>
    </row>
    <row r="92" spans="1:13" ht="43" thickBot="1">
      <c r="A92" s="7">
        <f>A91+1</f>
        <v>47</v>
      </c>
      <c r="B92" s="3" t="s">
        <v>73</v>
      </c>
      <c r="C92" s="3"/>
      <c r="D92" s="3" t="s">
        <v>141</v>
      </c>
      <c r="E92" s="3" t="s">
        <v>65</v>
      </c>
      <c r="F92" s="3"/>
      <c r="G92" s="3"/>
      <c r="H92" s="3"/>
      <c r="I92" s="4">
        <v>10</v>
      </c>
      <c r="J92" s="1">
        <v>23</v>
      </c>
      <c r="M92" s="1" t="s">
        <v>388</v>
      </c>
    </row>
    <row r="93" spans="1:13" ht="29" thickBot="1">
      <c r="A93" s="7">
        <f>A92+1</f>
        <v>48</v>
      </c>
      <c r="B93" s="1" t="s">
        <v>398</v>
      </c>
      <c r="D93" s="1" t="s">
        <v>239</v>
      </c>
      <c r="I93" s="1">
        <v>3</v>
      </c>
      <c r="J93" s="1">
        <v>23</v>
      </c>
      <c r="K93" s="1" t="s">
        <v>62</v>
      </c>
      <c r="L93" s="1" t="s">
        <v>63</v>
      </c>
      <c r="M93" s="1" t="s">
        <v>389</v>
      </c>
    </row>
    <row r="94" spans="1:13" ht="15" thickBot="1">
      <c r="A94" s="7">
        <f>A93+1</f>
        <v>49</v>
      </c>
      <c r="B94" s="3" t="s">
        <v>109</v>
      </c>
      <c r="C94" s="3"/>
      <c r="D94" s="3" t="s">
        <v>254</v>
      </c>
      <c r="E94" s="3" t="s">
        <v>355</v>
      </c>
      <c r="F94" s="3"/>
      <c r="G94" s="3"/>
      <c r="H94" s="3"/>
      <c r="I94" s="4">
        <v>1</v>
      </c>
      <c r="J94" s="1" t="s">
        <v>116</v>
      </c>
    </row>
    <row r="95" spans="1:13" ht="58" customHeight="1">
      <c r="A95" s="30" t="s">
        <v>135</v>
      </c>
      <c r="B95" s="31"/>
      <c r="C95" s="31"/>
      <c r="D95" s="31"/>
      <c r="E95" s="31"/>
      <c r="F95" s="31"/>
      <c r="G95" s="31"/>
      <c r="H95" s="31"/>
      <c r="I95" s="31"/>
      <c r="J95" s="32"/>
    </row>
    <row r="96" spans="1:13" ht="29" thickBot="1">
      <c r="A96" s="7">
        <v>50</v>
      </c>
      <c r="B96" s="3" t="s">
        <v>208</v>
      </c>
      <c r="C96" s="3"/>
      <c r="D96" s="3" t="s">
        <v>207</v>
      </c>
      <c r="E96" s="3" t="s">
        <v>307</v>
      </c>
      <c r="F96" s="3"/>
      <c r="G96" s="3"/>
      <c r="H96" s="3"/>
      <c r="I96" s="4">
        <v>9</v>
      </c>
      <c r="J96" s="1">
        <v>22</v>
      </c>
    </row>
    <row r="97" spans="1:13" ht="29" thickBot="1">
      <c r="A97" s="7">
        <f>A96+1</f>
        <v>51</v>
      </c>
      <c r="B97" s="3" t="s">
        <v>160</v>
      </c>
      <c r="C97" s="3"/>
      <c r="D97" s="3" t="s">
        <v>207</v>
      </c>
      <c r="E97" s="3" t="s">
        <v>307</v>
      </c>
      <c r="F97" s="3"/>
      <c r="G97" s="3"/>
      <c r="H97" s="3"/>
      <c r="I97" s="4">
        <v>12</v>
      </c>
      <c r="J97" s="1">
        <v>22</v>
      </c>
      <c r="K97" s="1" t="s">
        <v>357</v>
      </c>
    </row>
    <row r="98" spans="1:13" ht="127" thickBot="1">
      <c r="A98" s="7">
        <f t="shared" ref="A98:A122" si="2">A97+1</f>
        <v>52</v>
      </c>
      <c r="B98" s="3" t="s">
        <v>150</v>
      </c>
      <c r="C98" s="3"/>
      <c r="D98" s="3" t="s">
        <v>207</v>
      </c>
      <c r="E98" s="3" t="s">
        <v>371</v>
      </c>
      <c r="F98" s="21">
        <v>50000</v>
      </c>
      <c r="G98" s="16" t="s">
        <v>375</v>
      </c>
      <c r="H98" s="16" t="s">
        <v>376</v>
      </c>
      <c r="I98" s="4" t="s">
        <v>143</v>
      </c>
      <c r="J98" s="1">
        <v>23</v>
      </c>
      <c r="K98" s="1" t="s">
        <v>285</v>
      </c>
      <c r="L98" s="3" t="s">
        <v>154</v>
      </c>
      <c r="M98" s="1" t="s">
        <v>377</v>
      </c>
    </row>
    <row r="99" spans="1:13" ht="29" thickBot="1">
      <c r="A99" s="7">
        <f t="shared" si="2"/>
        <v>53</v>
      </c>
      <c r="B99" s="3" t="s">
        <v>151</v>
      </c>
      <c r="C99" s="3"/>
      <c r="D99" s="3" t="s">
        <v>207</v>
      </c>
      <c r="E99" s="3" t="s">
        <v>310</v>
      </c>
      <c r="F99" s="3"/>
      <c r="G99" s="3"/>
      <c r="H99" s="3"/>
      <c r="I99" s="4" t="s">
        <v>309</v>
      </c>
      <c r="J99" s="1">
        <v>23</v>
      </c>
    </row>
    <row r="100" spans="1:13" ht="29" thickBot="1">
      <c r="A100" s="7">
        <f t="shared" si="2"/>
        <v>54</v>
      </c>
      <c r="B100" s="3" t="s">
        <v>72</v>
      </c>
      <c r="C100" s="3"/>
      <c r="D100" s="3" t="s">
        <v>207</v>
      </c>
      <c r="E100" s="3" t="s">
        <v>238</v>
      </c>
      <c r="F100" s="3"/>
      <c r="G100" s="3"/>
      <c r="H100" s="3"/>
      <c r="I100" s="4" t="s">
        <v>467</v>
      </c>
      <c r="J100" s="1">
        <v>23</v>
      </c>
      <c r="K100" s="1" t="s">
        <v>468</v>
      </c>
    </row>
    <row r="101" spans="1:13" ht="43" thickBot="1">
      <c r="A101" s="7">
        <f t="shared" si="2"/>
        <v>55</v>
      </c>
      <c r="B101" s="3" t="s">
        <v>216</v>
      </c>
      <c r="C101" s="3"/>
      <c r="D101" s="3" t="s">
        <v>207</v>
      </c>
      <c r="E101" s="3" t="s">
        <v>185</v>
      </c>
      <c r="F101" s="3"/>
      <c r="G101" s="3"/>
      <c r="H101" s="3"/>
      <c r="I101" s="4" t="s">
        <v>143</v>
      </c>
      <c r="J101" s="1">
        <v>23</v>
      </c>
      <c r="K101" s="1" t="s">
        <v>326</v>
      </c>
      <c r="L101" s="1" t="s">
        <v>154</v>
      </c>
      <c r="M101" s="1" t="s">
        <v>535</v>
      </c>
    </row>
    <row r="102" spans="1:13" ht="29" thickBot="1">
      <c r="A102" s="7">
        <f t="shared" si="2"/>
        <v>56</v>
      </c>
      <c r="B102" s="1" t="s">
        <v>251</v>
      </c>
      <c r="D102" s="1" t="s">
        <v>207</v>
      </c>
      <c r="E102" s="1" t="s">
        <v>264</v>
      </c>
      <c r="I102" s="1" t="s">
        <v>143</v>
      </c>
      <c r="J102" s="1">
        <v>23</v>
      </c>
      <c r="K102" s="1" t="s">
        <v>298</v>
      </c>
      <c r="L102" s="1" t="s">
        <v>68</v>
      </c>
    </row>
    <row r="103" spans="1:13" ht="29" thickBot="1">
      <c r="A103" s="7">
        <f t="shared" si="2"/>
        <v>57</v>
      </c>
      <c r="B103" s="1" t="s">
        <v>275</v>
      </c>
      <c r="D103" s="1" t="s">
        <v>207</v>
      </c>
      <c r="E103" s="1" t="s">
        <v>159</v>
      </c>
      <c r="I103" s="1" t="s">
        <v>143</v>
      </c>
      <c r="J103" s="1">
        <v>23</v>
      </c>
      <c r="K103" s="1" t="s">
        <v>338</v>
      </c>
      <c r="L103" s="1" t="s">
        <v>62</v>
      </c>
      <c r="M103" s="1" t="s">
        <v>67</v>
      </c>
    </row>
    <row r="104" spans="1:13" ht="57" thickBot="1">
      <c r="A104" s="7">
        <f t="shared" si="2"/>
        <v>58</v>
      </c>
      <c r="B104" s="3" t="s">
        <v>165</v>
      </c>
      <c r="C104" s="3"/>
      <c r="D104" s="3" t="s">
        <v>207</v>
      </c>
      <c r="E104" s="3" t="s">
        <v>378</v>
      </c>
      <c r="F104" s="16" t="s">
        <v>384</v>
      </c>
      <c r="G104" s="16" t="s">
        <v>385</v>
      </c>
      <c r="H104" s="16" t="s">
        <v>406</v>
      </c>
      <c r="I104" s="4">
        <v>6</v>
      </c>
      <c r="J104" s="1">
        <v>23</v>
      </c>
      <c r="K104" s="1" t="s">
        <v>285</v>
      </c>
      <c r="L104" s="3" t="s">
        <v>154</v>
      </c>
      <c r="M104" s="1" t="s">
        <v>377</v>
      </c>
    </row>
    <row r="105" spans="1:13" ht="71" thickBot="1">
      <c r="A105" s="7">
        <f t="shared" si="2"/>
        <v>59</v>
      </c>
      <c r="B105" s="3" t="s">
        <v>166</v>
      </c>
      <c r="C105" s="3"/>
      <c r="D105" s="3" t="s">
        <v>207</v>
      </c>
      <c r="E105" s="3" t="s">
        <v>302</v>
      </c>
      <c r="F105" s="16" t="s">
        <v>379</v>
      </c>
      <c r="G105" s="16" t="s">
        <v>380</v>
      </c>
      <c r="H105" s="16" t="s">
        <v>381</v>
      </c>
      <c r="I105" s="4">
        <v>6</v>
      </c>
      <c r="J105" s="1">
        <v>23</v>
      </c>
      <c r="K105" s="1" t="s">
        <v>285</v>
      </c>
      <c r="L105" s="3" t="s">
        <v>154</v>
      </c>
      <c r="M105" s="1" t="s">
        <v>377</v>
      </c>
    </row>
    <row r="106" spans="1:13" ht="44" thickBot="1">
      <c r="A106" s="7">
        <f t="shared" si="2"/>
        <v>60</v>
      </c>
      <c r="B106" s="3" t="s">
        <v>221</v>
      </c>
      <c r="C106" s="3"/>
      <c r="D106" s="3" t="s">
        <v>207</v>
      </c>
      <c r="E106" s="16" t="s">
        <v>114</v>
      </c>
      <c r="F106" s="21">
        <v>21000</v>
      </c>
      <c r="G106" s="16" t="s">
        <v>383</v>
      </c>
      <c r="H106" s="16" t="s">
        <v>382</v>
      </c>
      <c r="I106" s="4">
        <v>6</v>
      </c>
      <c r="J106" s="1">
        <v>23</v>
      </c>
      <c r="K106" s="1" t="s">
        <v>285</v>
      </c>
      <c r="L106" s="3" t="s">
        <v>154</v>
      </c>
      <c r="M106" s="1" t="s">
        <v>377</v>
      </c>
    </row>
    <row r="107" spans="1:13" ht="71" thickBot="1">
      <c r="A107" s="7">
        <f t="shared" si="2"/>
        <v>61</v>
      </c>
      <c r="B107" s="3" t="s">
        <v>222</v>
      </c>
      <c r="C107" s="3"/>
      <c r="D107" s="3" t="s">
        <v>207</v>
      </c>
      <c r="E107" s="16" t="s">
        <v>415</v>
      </c>
      <c r="F107" s="16" t="s">
        <v>379</v>
      </c>
      <c r="G107" s="16" t="s">
        <v>380</v>
      </c>
      <c r="H107" s="16" t="s">
        <v>407</v>
      </c>
      <c r="I107" s="4">
        <v>6</v>
      </c>
      <c r="J107" s="1">
        <v>23</v>
      </c>
      <c r="K107" s="1" t="s">
        <v>285</v>
      </c>
      <c r="L107" s="3" t="s">
        <v>154</v>
      </c>
      <c r="M107" s="1" t="s">
        <v>377</v>
      </c>
    </row>
    <row r="108" spans="1:13" ht="71" thickBot="1">
      <c r="A108" s="7">
        <f t="shared" si="2"/>
        <v>62</v>
      </c>
      <c r="B108" s="3" t="s">
        <v>193</v>
      </c>
      <c r="C108" s="3"/>
      <c r="D108" s="3" t="s">
        <v>207</v>
      </c>
      <c r="E108" s="16" t="s">
        <v>416</v>
      </c>
      <c r="F108" s="16" t="s">
        <v>379</v>
      </c>
      <c r="G108" s="16" t="s">
        <v>380</v>
      </c>
      <c r="H108" s="16" t="s">
        <v>407</v>
      </c>
      <c r="I108" s="4">
        <v>6</v>
      </c>
      <c r="J108" s="1">
        <v>23</v>
      </c>
      <c r="K108" s="1" t="s">
        <v>285</v>
      </c>
      <c r="L108" s="3" t="s">
        <v>154</v>
      </c>
      <c r="M108" s="1" t="s">
        <v>377</v>
      </c>
    </row>
    <row r="109" spans="1:13" ht="99" thickBot="1">
      <c r="A109" s="7">
        <f t="shared" si="2"/>
        <v>63</v>
      </c>
      <c r="B109" s="3" t="s">
        <v>195</v>
      </c>
      <c r="C109" s="3"/>
      <c r="D109" s="3" t="s">
        <v>207</v>
      </c>
      <c r="E109" s="16" t="s">
        <v>416</v>
      </c>
      <c r="F109" s="16" t="s">
        <v>408</v>
      </c>
      <c r="G109" s="16" t="s">
        <v>409</v>
      </c>
      <c r="H109" s="16" t="s">
        <v>410</v>
      </c>
      <c r="I109" s="4">
        <v>6</v>
      </c>
      <c r="J109" s="1">
        <v>23</v>
      </c>
      <c r="K109" s="1" t="s">
        <v>285</v>
      </c>
      <c r="L109" s="3" t="s">
        <v>154</v>
      </c>
      <c r="M109" s="1" t="s">
        <v>377</v>
      </c>
    </row>
    <row r="110" spans="1:13" ht="225" thickBot="1">
      <c r="A110" s="7">
        <f t="shared" si="2"/>
        <v>64</v>
      </c>
      <c r="B110" s="3" t="s">
        <v>258</v>
      </c>
      <c r="C110" s="3"/>
      <c r="D110" s="3" t="s">
        <v>207</v>
      </c>
      <c r="E110" s="16" t="s">
        <v>416</v>
      </c>
      <c r="F110" s="16" t="s">
        <v>411</v>
      </c>
      <c r="G110" s="16" t="s">
        <v>412</v>
      </c>
      <c r="H110" s="16" t="s">
        <v>413</v>
      </c>
      <c r="I110" s="4">
        <v>6</v>
      </c>
      <c r="J110" s="1">
        <v>23</v>
      </c>
      <c r="K110" s="1" t="s">
        <v>285</v>
      </c>
      <c r="L110" s="3" t="s">
        <v>154</v>
      </c>
      <c r="M110" s="1" t="s">
        <v>377</v>
      </c>
    </row>
    <row r="111" spans="1:13" ht="85" thickBot="1">
      <c r="A111" s="7">
        <f t="shared" si="2"/>
        <v>65</v>
      </c>
      <c r="B111" s="3" t="s">
        <v>259</v>
      </c>
      <c r="C111" s="3"/>
      <c r="D111" s="3" t="s">
        <v>207</v>
      </c>
      <c r="E111" s="16" t="s">
        <v>414</v>
      </c>
      <c r="F111" s="16" t="s">
        <v>417</v>
      </c>
      <c r="G111" s="16" t="s">
        <v>418</v>
      </c>
      <c r="H111" s="16" t="s">
        <v>419</v>
      </c>
      <c r="I111" s="4">
        <v>6</v>
      </c>
      <c r="J111" s="1">
        <v>23</v>
      </c>
      <c r="K111" s="1" t="s">
        <v>285</v>
      </c>
      <c r="L111" s="3" t="s">
        <v>154</v>
      </c>
      <c r="M111" s="1" t="s">
        <v>377</v>
      </c>
    </row>
    <row r="112" spans="1:13" ht="57" thickBot="1">
      <c r="A112" s="7">
        <f t="shared" si="2"/>
        <v>66</v>
      </c>
      <c r="B112" s="16" t="s">
        <v>432</v>
      </c>
      <c r="C112" s="16"/>
      <c r="D112" s="3" t="s">
        <v>207</v>
      </c>
      <c r="E112" s="16" t="s">
        <v>433</v>
      </c>
      <c r="F112" s="16" t="s">
        <v>434</v>
      </c>
      <c r="G112" s="16" t="s">
        <v>435</v>
      </c>
      <c r="H112" s="16" t="s">
        <v>436</v>
      </c>
      <c r="I112" s="4">
        <v>6</v>
      </c>
      <c r="J112" s="1">
        <v>23</v>
      </c>
      <c r="K112" s="1" t="s">
        <v>285</v>
      </c>
      <c r="L112" s="3" t="s">
        <v>154</v>
      </c>
    </row>
    <row r="113" spans="1:12" ht="29" thickBot="1">
      <c r="A113" s="7">
        <f t="shared" si="2"/>
        <v>67</v>
      </c>
      <c r="B113" s="3" t="s">
        <v>403</v>
      </c>
      <c r="C113" s="3"/>
      <c r="D113" s="3" t="s">
        <v>207</v>
      </c>
      <c r="E113" s="3" t="s">
        <v>355</v>
      </c>
      <c r="F113" s="3"/>
      <c r="G113" s="3"/>
      <c r="H113" s="3"/>
      <c r="I113" s="4" t="s">
        <v>138</v>
      </c>
      <c r="J113" s="1" t="s">
        <v>116</v>
      </c>
      <c r="K113" s="3" t="s">
        <v>404</v>
      </c>
    </row>
    <row r="114" spans="1:12" ht="29" thickBot="1">
      <c r="A114" s="7">
        <f t="shared" si="2"/>
        <v>68</v>
      </c>
      <c r="B114" s="3" t="s">
        <v>149</v>
      </c>
      <c r="C114" s="3"/>
      <c r="D114" s="3" t="s">
        <v>207</v>
      </c>
      <c r="E114" s="3" t="s">
        <v>355</v>
      </c>
      <c r="F114" s="3"/>
      <c r="G114" s="3"/>
      <c r="H114" s="3"/>
      <c r="I114" s="4" t="s">
        <v>143</v>
      </c>
      <c r="J114" s="1" t="s">
        <v>116</v>
      </c>
    </row>
    <row r="115" spans="1:12" ht="29" thickBot="1">
      <c r="A115" s="7">
        <f t="shared" si="2"/>
        <v>69</v>
      </c>
      <c r="B115" s="3" t="s">
        <v>119</v>
      </c>
      <c r="C115" s="3"/>
      <c r="D115" s="3" t="s">
        <v>207</v>
      </c>
      <c r="E115" s="3" t="s">
        <v>355</v>
      </c>
      <c r="F115" s="3"/>
      <c r="G115" s="3"/>
      <c r="H115" s="3"/>
      <c r="I115" s="4" t="s">
        <v>143</v>
      </c>
      <c r="J115" s="1" t="s">
        <v>116</v>
      </c>
    </row>
    <row r="116" spans="1:12" ht="29" thickBot="1">
      <c r="A116" s="7">
        <f t="shared" si="2"/>
        <v>70</v>
      </c>
      <c r="B116" s="3" t="s">
        <v>120</v>
      </c>
      <c r="C116" s="3"/>
      <c r="D116" s="3" t="s">
        <v>207</v>
      </c>
      <c r="E116" s="3" t="s">
        <v>355</v>
      </c>
      <c r="F116" s="3"/>
      <c r="G116" s="3"/>
      <c r="H116" s="3"/>
      <c r="I116" s="4" t="s">
        <v>143</v>
      </c>
      <c r="J116" s="1" t="s">
        <v>116</v>
      </c>
    </row>
    <row r="117" spans="1:12" ht="29" thickBot="1">
      <c r="A117" s="7">
        <f t="shared" si="2"/>
        <v>71</v>
      </c>
      <c r="B117" s="3" t="s">
        <v>121</v>
      </c>
      <c r="C117" s="3"/>
      <c r="D117" s="3" t="s">
        <v>207</v>
      </c>
      <c r="E117" s="3" t="s">
        <v>355</v>
      </c>
      <c r="F117" s="3"/>
      <c r="G117" s="3"/>
      <c r="H117" s="3"/>
      <c r="I117" s="4" t="s">
        <v>143</v>
      </c>
      <c r="J117" s="1" t="s">
        <v>116</v>
      </c>
      <c r="K117" s="1" t="s">
        <v>357</v>
      </c>
    </row>
    <row r="118" spans="1:12" ht="29" thickBot="1">
      <c r="A118" s="7">
        <f t="shared" si="2"/>
        <v>72</v>
      </c>
      <c r="B118" s="3" t="s">
        <v>123</v>
      </c>
      <c r="C118" s="3"/>
      <c r="D118" s="3" t="s">
        <v>207</v>
      </c>
      <c r="E118" s="3" t="s">
        <v>355</v>
      </c>
      <c r="F118" s="3"/>
      <c r="G118" s="3"/>
      <c r="H118" s="3"/>
      <c r="I118" s="4" t="s">
        <v>143</v>
      </c>
      <c r="J118" s="1" t="s">
        <v>116</v>
      </c>
    </row>
    <row r="119" spans="1:12" ht="29" thickBot="1">
      <c r="A119" s="7">
        <f t="shared" si="2"/>
        <v>73</v>
      </c>
      <c r="B119" s="11" t="s">
        <v>158</v>
      </c>
      <c r="C119" s="20"/>
      <c r="D119" s="12" t="s">
        <v>240</v>
      </c>
      <c r="E119" s="12" t="s">
        <v>300</v>
      </c>
      <c r="F119" s="12"/>
      <c r="G119" s="12"/>
      <c r="H119" s="12"/>
      <c r="I119" s="13">
        <v>2</v>
      </c>
      <c r="J119" s="1" t="s">
        <v>180</v>
      </c>
      <c r="K119" s="14" t="s">
        <v>283</v>
      </c>
      <c r="L119" s="1" t="s">
        <v>64</v>
      </c>
    </row>
    <row r="120" spans="1:12" ht="43" thickBot="1">
      <c r="A120" s="7">
        <f t="shared" si="2"/>
        <v>74</v>
      </c>
      <c r="B120" s="11" t="s">
        <v>164</v>
      </c>
      <c r="C120" s="20"/>
      <c r="D120" s="12" t="s">
        <v>240</v>
      </c>
      <c r="E120" s="12" t="s">
        <v>300</v>
      </c>
      <c r="F120" s="12"/>
      <c r="G120" s="12"/>
      <c r="H120" s="12"/>
      <c r="I120" s="13">
        <v>2</v>
      </c>
      <c r="J120" s="1" t="s">
        <v>180</v>
      </c>
      <c r="K120" s="14" t="s">
        <v>283</v>
      </c>
      <c r="L120" s="1" t="s">
        <v>64</v>
      </c>
    </row>
    <row r="121" spans="1:12" ht="29" thickBot="1">
      <c r="A121" s="7">
        <f t="shared" si="2"/>
        <v>75</v>
      </c>
      <c r="B121" s="11" t="s">
        <v>233</v>
      </c>
      <c r="C121" s="20"/>
      <c r="D121" s="12" t="s">
        <v>240</v>
      </c>
      <c r="E121" s="12" t="s">
        <v>300</v>
      </c>
      <c r="F121" s="12"/>
      <c r="G121" s="12"/>
      <c r="H121" s="12"/>
      <c r="I121" s="13">
        <v>2</v>
      </c>
      <c r="J121" s="1" t="s">
        <v>180</v>
      </c>
      <c r="K121" s="14" t="s">
        <v>283</v>
      </c>
      <c r="L121" s="1" t="s">
        <v>64</v>
      </c>
    </row>
    <row r="122" spans="1:12" ht="43" thickBot="1">
      <c r="A122" s="7">
        <f t="shared" si="2"/>
        <v>76</v>
      </c>
      <c r="B122" s="11" t="s">
        <v>186</v>
      </c>
      <c r="C122" s="20"/>
      <c r="D122" s="12" t="s">
        <v>240</v>
      </c>
      <c r="E122" s="12" t="s">
        <v>300</v>
      </c>
      <c r="F122" s="12"/>
      <c r="G122" s="12"/>
      <c r="H122" s="12"/>
      <c r="I122" s="13">
        <v>2</v>
      </c>
      <c r="J122" s="1" t="s">
        <v>180</v>
      </c>
      <c r="K122" s="14" t="s">
        <v>283</v>
      </c>
      <c r="L122" s="1" t="s">
        <v>64</v>
      </c>
    </row>
    <row r="123" spans="1:12" ht="37" customHeight="1">
      <c r="A123" s="30" t="s">
        <v>420</v>
      </c>
      <c r="B123" s="31"/>
      <c r="C123" s="31"/>
      <c r="D123" s="31"/>
      <c r="E123" s="31"/>
      <c r="F123" s="31"/>
      <c r="G123" s="31"/>
      <c r="H123" s="31"/>
      <c r="I123" s="31"/>
      <c r="J123" s="32"/>
    </row>
    <row r="124" spans="1:12" ht="29" thickBot="1">
      <c r="A124" s="7">
        <v>77</v>
      </c>
      <c r="B124" s="3" t="s">
        <v>260</v>
      </c>
      <c r="C124" s="3"/>
      <c r="D124" s="3" t="s">
        <v>240</v>
      </c>
      <c r="E124" s="3" t="s">
        <v>300</v>
      </c>
      <c r="F124" s="3"/>
      <c r="G124" s="3"/>
      <c r="H124" s="3"/>
      <c r="I124" s="4">
        <v>2</v>
      </c>
      <c r="J124" s="5">
        <v>23</v>
      </c>
      <c r="K124" s="1" t="s">
        <v>174</v>
      </c>
    </row>
    <row r="125" spans="1:12" ht="29" thickBot="1">
      <c r="A125" s="7">
        <f>A124+1</f>
        <v>78</v>
      </c>
      <c r="B125" s="3" t="s">
        <v>256</v>
      </c>
      <c r="C125" s="3"/>
      <c r="D125" s="3" t="s">
        <v>207</v>
      </c>
      <c r="E125" s="3" t="s">
        <v>355</v>
      </c>
      <c r="F125" s="3"/>
      <c r="G125" s="3"/>
      <c r="H125" s="3"/>
      <c r="I125" s="3" t="s">
        <v>139</v>
      </c>
      <c r="J125" s="10" t="s">
        <v>116</v>
      </c>
      <c r="K125" s="3" t="s">
        <v>404</v>
      </c>
    </row>
    <row r="126" spans="1:12" ht="29" thickBot="1">
      <c r="A126" s="7">
        <f>A125+1</f>
        <v>79</v>
      </c>
      <c r="B126" s="3" t="s">
        <v>124</v>
      </c>
      <c r="C126" s="3"/>
      <c r="D126" s="3" t="s">
        <v>207</v>
      </c>
      <c r="E126" s="3" t="s">
        <v>355</v>
      </c>
      <c r="F126" s="3"/>
      <c r="G126" s="3"/>
      <c r="H126" s="3"/>
      <c r="I126" s="4" t="s">
        <v>140</v>
      </c>
      <c r="J126" s="5" t="s">
        <v>116</v>
      </c>
    </row>
    <row r="127" spans="1:12" ht="15" thickBot="1">
      <c r="A127" s="7">
        <f>A126+1</f>
        <v>80</v>
      </c>
      <c r="B127" s="3" t="s">
        <v>266</v>
      </c>
      <c r="C127" s="3"/>
      <c r="D127" s="3" t="s">
        <v>278</v>
      </c>
      <c r="E127" s="3" t="s">
        <v>265</v>
      </c>
      <c r="F127" s="3"/>
      <c r="G127" s="3"/>
      <c r="H127" s="3"/>
      <c r="I127" s="4">
        <v>15</v>
      </c>
      <c r="J127" s="5" t="s">
        <v>267</v>
      </c>
    </row>
    <row r="128" spans="1:12" ht="15" thickBot="1">
      <c r="A128" s="7">
        <f>A127+1</f>
        <v>81</v>
      </c>
      <c r="B128" s="3" t="s">
        <v>268</v>
      </c>
      <c r="C128" s="3"/>
      <c r="D128" s="3" t="s">
        <v>278</v>
      </c>
      <c r="E128" s="3" t="s">
        <v>265</v>
      </c>
      <c r="F128" s="3"/>
      <c r="G128" s="3"/>
      <c r="H128" s="3"/>
      <c r="I128" s="4">
        <v>15</v>
      </c>
      <c r="J128" s="5" t="s">
        <v>269</v>
      </c>
    </row>
    <row r="129" spans="1:13" ht="29" thickBot="1">
      <c r="A129" s="7">
        <f>A128+1</f>
        <v>82</v>
      </c>
      <c r="B129" s="3" t="s">
        <v>402</v>
      </c>
      <c r="C129" s="3"/>
      <c r="D129" s="3" t="s">
        <v>320</v>
      </c>
      <c r="E129" s="3" t="s">
        <v>179</v>
      </c>
      <c r="F129" s="3"/>
      <c r="G129" s="3"/>
      <c r="H129" s="3"/>
      <c r="I129" s="4">
        <v>14</v>
      </c>
      <c r="J129" s="5" t="s">
        <v>212</v>
      </c>
    </row>
    <row r="130" spans="1:13" ht="70" customHeight="1">
      <c r="A130" s="30" t="s">
        <v>421</v>
      </c>
      <c r="B130" s="31"/>
      <c r="C130" s="31"/>
      <c r="D130" s="31"/>
      <c r="E130" s="31"/>
      <c r="F130" s="31"/>
      <c r="G130" s="31"/>
      <c r="H130" s="31"/>
      <c r="I130" s="31"/>
      <c r="J130" s="32"/>
    </row>
    <row r="131" spans="1:13" ht="43" thickBot="1">
      <c r="A131" s="7">
        <v>83</v>
      </c>
      <c r="B131" s="3" t="s">
        <v>543</v>
      </c>
      <c r="C131" s="16" t="s">
        <v>544</v>
      </c>
      <c r="D131" s="3" t="s">
        <v>254</v>
      </c>
      <c r="E131" s="3" t="s">
        <v>350</v>
      </c>
      <c r="F131" s="16" t="s">
        <v>545</v>
      </c>
      <c r="G131" s="16" t="s">
        <v>440</v>
      </c>
      <c r="H131" s="16" t="s">
        <v>547</v>
      </c>
      <c r="I131" s="4" t="s">
        <v>144</v>
      </c>
      <c r="J131" s="1">
        <v>22</v>
      </c>
      <c r="K131" s="16" t="s">
        <v>546</v>
      </c>
    </row>
    <row r="132" spans="1:13" ht="29" thickBot="1">
      <c r="A132" s="7">
        <f>A131+1</f>
        <v>84</v>
      </c>
      <c r="B132" s="11" t="s">
        <v>189</v>
      </c>
      <c r="C132" s="20"/>
      <c r="D132" s="12" t="s">
        <v>254</v>
      </c>
      <c r="E132" s="12" t="s">
        <v>353</v>
      </c>
      <c r="F132" s="12"/>
      <c r="G132" s="12"/>
      <c r="H132" s="12"/>
      <c r="I132" s="13" t="s">
        <v>144</v>
      </c>
      <c r="J132" s="1">
        <v>22</v>
      </c>
      <c r="K132" s="14" t="s">
        <v>333</v>
      </c>
      <c r="L132" s="1" t="s">
        <v>442</v>
      </c>
    </row>
    <row r="133" spans="1:13" ht="29" thickBot="1">
      <c r="A133" s="7">
        <f t="shared" ref="A133:A138" si="3">A132+1</f>
        <v>85</v>
      </c>
      <c r="B133" s="3" t="s">
        <v>190</v>
      </c>
      <c r="C133" s="3"/>
      <c r="D133" s="3" t="s">
        <v>254</v>
      </c>
      <c r="E133" s="3" t="s">
        <v>113</v>
      </c>
      <c r="F133" s="3"/>
      <c r="G133" s="3"/>
      <c r="H133" s="3"/>
      <c r="I133" s="4" t="s">
        <v>144</v>
      </c>
      <c r="J133" s="1">
        <v>22</v>
      </c>
      <c r="M133" s="1" t="s">
        <v>388</v>
      </c>
    </row>
    <row r="134" spans="1:13" ht="113" thickBot="1">
      <c r="A134" s="7">
        <f t="shared" si="3"/>
        <v>86</v>
      </c>
      <c r="B134" s="1" t="s">
        <v>437</v>
      </c>
      <c r="D134" s="1" t="s">
        <v>207</v>
      </c>
      <c r="E134" s="16" t="s">
        <v>438</v>
      </c>
      <c r="F134" s="16" t="s">
        <v>439</v>
      </c>
      <c r="G134" s="16" t="s">
        <v>440</v>
      </c>
      <c r="H134" s="16" t="s">
        <v>441</v>
      </c>
      <c r="I134" s="1">
        <v>6</v>
      </c>
      <c r="J134" s="1">
        <v>23</v>
      </c>
      <c r="K134" s="1" t="s">
        <v>129</v>
      </c>
      <c r="M134" s="1" t="s">
        <v>377</v>
      </c>
    </row>
    <row r="135" spans="1:13" ht="29" thickBot="1">
      <c r="A135" s="7">
        <f t="shared" si="3"/>
        <v>87</v>
      </c>
      <c r="B135" s="1" t="s">
        <v>169</v>
      </c>
      <c r="D135" s="1" t="s">
        <v>239</v>
      </c>
      <c r="E135" s="1" t="s">
        <v>307</v>
      </c>
      <c r="I135" s="1">
        <v>2</v>
      </c>
      <c r="J135" s="1">
        <v>23</v>
      </c>
      <c r="K135" s="1" t="s">
        <v>334</v>
      </c>
    </row>
    <row r="136" spans="1:13" ht="29" thickBot="1">
      <c r="A136" s="7">
        <f t="shared" si="3"/>
        <v>88</v>
      </c>
      <c r="B136" s="11" t="s">
        <v>107</v>
      </c>
      <c r="C136" s="20"/>
      <c r="D136" s="12" t="s">
        <v>239</v>
      </c>
      <c r="E136" s="12" t="s">
        <v>307</v>
      </c>
      <c r="F136" s="12"/>
      <c r="G136" s="12"/>
      <c r="H136" s="12"/>
      <c r="I136" s="13">
        <v>2</v>
      </c>
      <c r="J136" s="1">
        <v>23</v>
      </c>
      <c r="K136" s="14" t="s">
        <v>335</v>
      </c>
    </row>
    <row r="137" spans="1:13" ht="29" thickBot="1">
      <c r="A137" s="7">
        <f t="shared" si="3"/>
        <v>89</v>
      </c>
      <c r="B137" s="3" t="s">
        <v>261</v>
      </c>
      <c r="C137" s="3"/>
      <c r="D137" s="3" t="s">
        <v>207</v>
      </c>
      <c r="E137" s="3" t="s">
        <v>355</v>
      </c>
      <c r="F137" s="3"/>
      <c r="G137" s="3"/>
      <c r="H137" s="3"/>
      <c r="I137" s="4" t="s">
        <v>143</v>
      </c>
      <c r="J137" s="1" t="s">
        <v>116</v>
      </c>
      <c r="K137" s="1" t="s">
        <v>110</v>
      </c>
    </row>
    <row r="138" spans="1:13" ht="15" thickBot="1">
      <c r="A138" s="7">
        <f t="shared" si="3"/>
        <v>90</v>
      </c>
      <c r="B138" s="3" t="s">
        <v>126</v>
      </c>
      <c r="C138" s="3"/>
      <c r="D138" s="3" t="s">
        <v>254</v>
      </c>
      <c r="E138" s="3" t="s">
        <v>355</v>
      </c>
      <c r="F138" s="3"/>
      <c r="G138" s="3"/>
      <c r="H138" s="3"/>
      <c r="I138" s="4" t="s">
        <v>143</v>
      </c>
      <c r="J138" s="1" t="s">
        <v>116</v>
      </c>
    </row>
    <row r="139" spans="1:13" ht="91" customHeight="1">
      <c r="A139" s="30" t="s">
        <v>70</v>
      </c>
      <c r="B139" s="31"/>
      <c r="C139" s="31"/>
      <c r="D139" s="31"/>
      <c r="E139" s="31"/>
      <c r="F139" s="31"/>
      <c r="G139" s="31"/>
      <c r="H139" s="31"/>
      <c r="I139" s="31"/>
      <c r="J139" s="32"/>
    </row>
    <row r="140" spans="1:13" ht="29" thickBot="1">
      <c r="A140" s="7">
        <v>91</v>
      </c>
      <c r="B140" s="3" t="s">
        <v>192</v>
      </c>
      <c r="C140" s="3"/>
      <c r="D140" s="3" t="s">
        <v>254</v>
      </c>
      <c r="E140" s="3" t="s">
        <v>350</v>
      </c>
      <c r="F140" s="3"/>
      <c r="G140" s="3"/>
      <c r="H140" s="3"/>
      <c r="I140" s="4" t="s">
        <v>144</v>
      </c>
      <c r="J140" s="1">
        <v>22</v>
      </c>
    </row>
    <row r="141" spans="1:13" ht="57" thickBot="1">
      <c r="A141" s="7">
        <f>A140+1</f>
        <v>92</v>
      </c>
      <c r="B141" s="1" t="s">
        <v>75</v>
      </c>
      <c r="D141" s="1" t="s">
        <v>278</v>
      </c>
      <c r="I141" s="4">
        <v>15</v>
      </c>
      <c r="J141" s="1">
        <v>23</v>
      </c>
      <c r="K141" s="1" t="s">
        <v>336</v>
      </c>
      <c r="L141" s="1" t="s">
        <v>387</v>
      </c>
    </row>
    <row r="142" spans="1:13" ht="57" thickBot="1">
      <c r="A142" s="7">
        <f t="shared" ref="A142:A176" si="4">A141+1</f>
        <v>93</v>
      </c>
      <c r="B142" s="1" t="s">
        <v>76</v>
      </c>
      <c r="D142" s="1" t="s">
        <v>278</v>
      </c>
      <c r="I142" s="4">
        <v>15</v>
      </c>
      <c r="J142" s="1">
        <v>23</v>
      </c>
      <c r="K142" s="1" t="s">
        <v>336</v>
      </c>
      <c r="L142" s="1" t="s">
        <v>387</v>
      </c>
    </row>
    <row r="143" spans="1:13" ht="57" thickBot="1">
      <c r="A143" s="7">
        <f t="shared" si="4"/>
        <v>94</v>
      </c>
      <c r="B143" s="1" t="s">
        <v>77</v>
      </c>
      <c r="D143" s="1" t="s">
        <v>278</v>
      </c>
      <c r="I143" s="4">
        <v>15</v>
      </c>
      <c r="J143" s="1">
        <v>23</v>
      </c>
      <c r="K143" s="1" t="s">
        <v>336</v>
      </c>
      <c r="L143" s="1" t="s">
        <v>387</v>
      </c>
    </row>
    <row r="144" spans="1:13" ht="57" thickBot="1">
      <c r="A144" s="7">
        <f t="shared" si="4"/>
        <v>95</v>
      </c>
      <c r="B144" s="1" t="s">
        <v>78</v>
      </c>
      <c r="D144" s="1" t="s">
        <v>278</v>
      </c>
      <c r="I144" s="4">
        <v>15</v>
      </c>
      <c r="J144" s="1">
        <v>23</v>
      </c>
      <c r="K144" s="1" t="s">
        <v>336</v>
      </c>
      <c r="L144" s="1" t="s">
        <v>387</v>
      </c>
    </row>
    <row r="145" spans="1:12" ht="57" thickBot="1">
      <c r="A145" s="7">
        <f t="shared" si="4"/>
        <v>96</v>
      </c>
      <c r="B145" s="1" t="s">
        <v>79</v>
      </c>
      <c r="D145" s="1" t="s">
        <v>278</v>
      </c>
      <c r="I145" s="4">
        <v>15</v>
      </c>
      <c r="J145" s="1">
        <v>23</v>
      </c>
      <c r="K145" s="1" t="s">
        <v>336</v>
      </c>
      <c r="L145" s="1" t="s">
        <v>387</v>
      </c>
    </row>
    <row r="146" spans="1:12" ht="57" thickBot="1">
      <c r="A146" s="7">
        <f t="shared" si="4"/>
        <v>97</v>
      </c>
      <c r="B146" s="1" t="s">
        <v>48</v>
      </c>
      <c r="D146" s="1" t="s">
        <v>278</v>
      </c>
      <c r="I146" s="4">
        <v>15</v>
      </c>
      <c r="J146" s="1">
        <v>23</v>
      </c>
      <c r="K146" s="1" t="s">
        <v>336</v>
      </c>
      <c r="L146" s="1" t="s">
        <v>387</v>
      </c>
    </row>
    <row r="147" spans="1:12" ht="57" thickBot="1">
      <c r="A147" s="7">
        <f t="shared" si="4"/>
        <v>98</v>
      </c>
      <c r="B147" s="1" t="s">
        <v>49</v>
      </c>
      <c r="D147" s="1" t="s">
        <v>278</v>
      </c>
      <c r="I147" s="4">
        <v>15</v>
      </c>
      <c r="J147" s="1">
        <v>23</v>
      </c>
      <c r="K147" s="1" t="s">
        <v>336</v>
      </c>
      <c r="L147" s="1" t="s">
        <v>387</v>
      </c>
    </row>
    <row r="148" spans="1:12" ht="57" thickBot="1">
      <c r="A148" s="7">
        <f t="shared" si="4"/>
        <v>99</v>
      </c>
      <c r="B148" s="1" t="s">
        <v>50</v>
      </c>
      <c r="D148" s="1" t="s">
        <v>278</v>
      </c>
      <c r="I148" s="4">
        <v>15</v>
      </c>
      <c r="J148" s="1">
        <v>23</v>
      </c>
      <c r="K148" s="1" t="s">
        <v>336</v>
      </c>
      <c r="L148" s="1" t="s">
        <v>387</v>
      </c>
    </row>
    <row r="149" spans="1:12" ht="57" thickBot="1">
      <c r="A149" s="7">
        <f t="shared" si="4"/>
        <v>100</v>
      </c>
      <c r="B149" s="1" t="s">
        <v>51</v>
      </c>
      <c r="D149" s="1" t="s">
        <v>278</v>
      </c>
      <c r="I149" s="4">
        <v>15</v>
      </c>
      <c r="J149" s="1">
        <v>23</v>
      </c>
      <c r="K149" s="1" t="s">
        <v>336</v>
      </c>
      <c r="L149" s="1" t="s">
        <v>387</v>
      </c>
    </row>
    <row r="150" spans="1:12" ht="57" thickBot="1">
      <c r="A150" s="7">
        <f t="shared" si="4"/>
        <v>101</v>
      </c>
      <c r="B150" s="1" t="s">
        <v>52</v>
      </c>
      <c r="D150" s="1" t="s">
        <v>278</v>
      </c>
      <c r="I150" s="4">
        <v>15</v>
      </c>
      <c r="J150" s="1">
        <v>23</v>
      </c>
      <c r="K150" s="1" t="s">
        <v>336</v>
      </c>
      <c r="L150" s="1" t="s">
        <v>387</v>
      </c>
    </row>
    <row r="151" spans="1:12" ht="43" thickBot="1">
      <c r="A151" s="7">
        <f t="shared" si="4"/>
        <v>102</v>
      </c>
      <c r="B151" s="3" t="s">
        <v>214</v>
      </c>
      <c r="C151" s="3"/>
      <c r="D151" s="3" t="s">
        <v>278</v>
      </c>
      <c r="E151" s="3" t="s">
        <v>337</v>
      </c>
      <c r="F151" s="3"/>
      <c r="G151" s="3"/>
      <c r="H151" s="3"/>
      <c r="I151" s="4">
        <v>13</v>
      </c>
      <c r="J151" s="1">
        <v>24</v>
      </c>
    </row>
    <row r="152" spans="1:12" ht="57" thickBot="1">
      <c r="A152" s="7">
        <f t="shared" si="4"/>
        <v>103</v>
      </c>
      <c r="B152" s="3" t="s">
        <v>210</v>
      </c>
      <c r="C152" s="3"/>
      <c r="D152" s="3" t="s">
        <v>278</v>
      </c>
      <c r="E152" s="3" t="s">
        <v>316</v>
      </c>
      <c r="F152" s="3"/>
      <c r="G152" s="3"/>
      <c r="H152" s="3"/>
      <c r="I152" s="4">
        <v>13</v>
      </c>
      <c r="J152" s="1">
        <v>24</v>
      </c>
    </row>
    <row r="153" spans="1:12" ht="43" thickBot="1">
      <c r="A153" s="7">
        <f t="shared" si="4"/>
        <v>104</v>
      </c>
      <c r="B153" s="3" t="s">
        <v>235</v>
      </c>
      <c r="C153" s="3"/>
      <c r="D153" s="3" t="s">
        <v>278</v>
      </c>
      <c r="E153" s="3" t="s">
        <v>362</v>
      </c>
      <c r="F153" s="3"/>
      <c r="G153" s="3"/>
      <c r="H153" s="3"/>
      <c r="I153" s="4">
        <v>13</v>
      </c>
      <c r="J153" s="1">
        <v>24</v>
      </c>
    </row>
    <row r="154" spans="1:12" ht="43" thickBot="1">
      <c r="A154" s="7">
        <f t="shared" si="4"/>
        <v>105</v>
      </c>
      <c r="B154" s="3" t="s">
        <v>422</v>
      </c>
      <c r="C154" s="3"/>
      <c r="D154" s="3" t="s">
        <v>278</v>
      </c>
      <c r="E154" s="3" t="s">
        <v>362</v>
      </c>
      <c r="F154" s="3"/>
      <c r="G154" s="3"/>
      <c r="H154" s="3"/>
      <c r="I154" s="4">
        <v>13</v>
      </c>
      <c r="J154" s="1">
        <v>24</v>
      </c>
    </row>
    <row r="155" spans="1:12" ht="43" thickBot="1">
      <c r="A155" s="7">
        <f t="shared" si="4"/>
        <v>106</v>
      </c>
      <c r="B155" s="3" t="s">
        <v>370</v>
      </c>
      <c r="C155" s="3"/>
      <c r="D155" s="3" t="s">
        <v>278</v>
      </c>
      <c r="E155" s="3" t="s">
        <v>362</v>
      </c>
      <c r="F155" s="3"/>
      <c r="G155" s="3"/>
      <c r="H155" s="3"/>
      <c r="I155" s="4">
        <v>13</v>
      </c>
      <c r="J155" s="1">
        <v>24</v>
      </c>
    </row>
    <row r="156" spans="1:12" ht="43" thickBot="1">
      <c r="A156" s="7">
        <f t="shared" si="4"/>
        <v>107</v>
      </c>
      <c r="B156" s="3" t="s">
        <v>213</v>
      </c>
      <c r="C156" s="3"/>
      <c r="D156" s="3" t="s">
        <v>278</v>
      </c>
      <c r="E156" s="3" t="s">
        <v>363</v>
      </c>
      <c r="F156" s="3"/>
      <c r="G156" s="3"/>
      <c r="H156" s="3"/>
      <c r="I156" s="4">
        <v>13</v>
      </c>
      <c r="J156" s="1">
        <v>24</v>
      </c>
    </row>
    <row r="157" spans="1:12" ht="43" thickBot="1">
      <c r="A157" s="7">
        <f t="shared" si="4"/>
        <v>108</v>
      </c>
      <c r="B157" s="3" t="s">
        <v>242</v>
      </c>
      <c r="C157" s="3"/>
      <c r="D157" s="3" t="s">
        <v>278</v>
      </c>
      <c r="E157" s="3" t="s">
        <v>365</v>
      </c>
      <c r="F157" s="3"/>
      <c r="G157" s="3"/>
      <c r="H157" s="3"/>
      <c r="I157" s="4">
        <v>13</v>
      </c>
      <c r="J157" s="1">
        <v>24</v>
      </c>
    </row>
    <row r="158" spans="1:12" ht="43" thickBot="1">
      <c r="A158" s="7">
        <f t="shared" si="4"/>
        <v>109</v>
      </c>
      <c r="B158" s="3" t="s">
        <v>318</v>
      </c>
      <c r="C158" s="3"/>
      <c r="D158" s="3" t="s">
        <v>278</v>
      </c>
      <c r="E158" s="3" t="s">
        <v>363</v>
      </c>
      <c r="F158" s="3"/>
      <c r="G158" s="3"/>
      <c r="H158" s="3"/>
      <c r="I158" s="4">
        <v>13</v>
      </c>
      <c r="J158" s="1">
        <v>24</v>
      </c>
    </row>
    <row r="159" spans="1:12" ht="15" thickBot="1">
      <c r="A159" s="7">
        <f t="shared" si="4"/>
        <v>110</v>
      </c>
      <c r="B159" s="3" t="s">
        <v>196</v>
      </c>
      <c r="C159" s="3"/>
      <c r="D159" s="3" t="s">
        <v>254</v>
      </c>
      <c r="E159" s="3" t="s">
        <v>355</v>
      </c>
      <c r="F159" s="3"/>
      <c r="G159" s="3"/>
      <c r="H159" s="3"/>
      <c r="I159" s="4" t="s">
        <v>143</v>
      </c>
      <c r="J159" s="1" t="s">
        <v>116</v>
      </c>
    </row>
    <row r="160" spans="1:12" ht="15" thickBot="1">
      <c r="A160" s="7">
        <f t="shared" si="4"/>
        <v>111</v>
      </c>
      <c r="B160" s="3" t="s">
        <v>171</v>
      </c>
      <c r="C160" s="3"/>
      <c r="D160" s="3" t="s">
        <v>254</v>
      </c>
      <c r="E160" s="3" t="s">
        <v>355</v>
      </c>
      <c r="F160" s="3"/>
      <c r="G160" s="3"/>
      <c r="H160" s="3"/>
      <c r="I160" s="4" t="s">
        <v>143</v>
      </c>
      <c r="J160" s="1" t="s">
        <v>116</v>
      </c>
    </row>
    <row r="161" spans="1:13" ht="15" thickBot="1">
      <c r="A161" s="7">
        <f t="shared" si="4"/>
        <v>112</v>
      </c>
      <c r="B161" s="3" t="s">
        <v>197</v>
      </c>
      <c r="C161" s="3"/>
      <c r="D161" s="3" t="s">
        <v>254</v>
      </c>
      <c r="E161" s="3" t="s">
        <v>355</v>
      </c>
      <c r="F161" s="3"/>
      <c r="G161" s="3"/>
      <c r="H161" s="3"/>
      <c r="I161" s="4" t="s">
        <v>143</v>
      </c>
      <c r="J161" s="1" t="s">
        <v>116</v>
      </c>
    </row>
    <row r="162" spans="1:13" ht="15" thickBot="1">
      <c r="A162" s="7">
        <f t="shared" si="4"/>
        <v>113</v>
      </c>
      <c r="B162" s="3" t="s">
        <v>198</v>
      </c>
      <c r="C162" s="3"/>
      <c r="D162" s="3" t="s">
        <v>254</v>
      </c>
      <c r="E162" s="3" t="s">
        <v>355</v>
      </c>
      <c r="F162" s="3"/>
      <c r="G162" s="3"/>
      <c r="H162" s="3"/>
      <c r="I162" s="4" t="s">
        <v>143</v>
      </c>
      <c r="J162" s="1" t="s">
        <v>116</v>
      </c>
    </row>
    <row r="163" spans="1:13" ht="164" customHeight="1" thickBot="1">
      <c r="A163" s="7">
        <f t="shared" si="4"/>
        <v>114</v>
      </c>
      <c r="B163" s="3" t="s">
        <v>122</v>
      </c>
      <c r="C163" s="3"/>
      <c r="D163" s="3" t="s">
        <v>254</v>
      </c>
      <c r="E163" s="16" t="s">
        <v>443</v>
      </c>
      <c r="F163" s="16" t="s">
        <v>444</v>
      </c>
      <c r="G163" s="16" t="s">
        <v>405</v>
      </c>
      <c r="H163" s="16" t="s">
        <v>428</v>
      </c>
      <c r="I163" s="4">
        <v>2</v>
      </c>
      <c r="J163" s="1" t="s">
        <v>118</v>
      </c>
      <c r="M163" s="1" t="s">
        <v>377</v>
      </c>
    </row>
    <row r="164" spans="1:13" ht="29" thickBot="1">
      <c r="A164" s="7">
        <f t="shared" si="4"/>
        <v>115</v>
      </c>
      <c r="B164" s="3" t="s">
        <v>215</v>
      </c>
      <c r="C164" s="3"/>
      <c r="D164" s="3" t="s">
        <v>288</v>
      </c>
      <c r="E164" s="16"/>
      <c r="F164" s="16"/>
      <c r="G164" s="16"/>
      <c r="H164" s="16"/>
      <c r="I164" s="4" t="s">
        <v>143</v>
      </c>
      <c r="J164" s="1" t="s">
        <v>116</v>
      </c>
      <c r="K164" s="1" t="s">
        <v>280</v>
      </c>
    </row>
    <row r="165" spans="1:13" ht="29" thickBot="1">
      <c r="A165" s="7">
        <f t="shared" si="4"/>
        <v>116</v>
      </c>
      <c r="B165" s="3" t="s">
        <v>321</v>
      </c>
      <c r="C165" s="3"/>
      <c r="D165" s="3" t="s">
        <v>288</v>
      </c>
      <c r="E165" s="16"/>
      <c r="F165" s="16"/>
      <c r="G165" s="16"/>
      <c r="H165" s="16"/>
      <c r="I165" s="4">
        <v>13</v>
      </c>
      <c r="J165" s="1">
        <v>24</v>
      </c>
      <c r="K165" s="1" t="s">
        <v>324</v>
      </c>
    </row>
    <row r="166" spans="1:13" ht="57" thickBot="1">
      <c r="A166" s="7">
        <f t="shared" si="4"/>
        <v>117</v>
      </c>
      <c r="B166" s="3" t="s">
        <v>322</v>
      </c>
      <c r="C166" s="3"/>
      <c r="D166" s="3" t="s">
        <v>288</v>
      </c>
      <c r="E166" s="3" t="s">
        <v>306</v>
      </c>
      <c r="F166" s="3"/>
      <c r="G166" s="3"/>
      <c r="H166" s="3"/>
      <c r="I166" s="4">
        <v>13</v>
      </c>
      <c r="J166" s="1">
        <v>24</v>
      </c>
      <c r="K166" s="1" t="s">
        <v>324</v>
      </c>
    </row>
    <row r="167" spans="1:13" ht="57" thickBot="1">
      <c r="A167" s="7">
        <f t="shared" si="4"/>
        <v>118</v>
      </c>
      <c r="B167" s="3" t="s">
        <v>323</v>
      </c>
      <c r="C167" s="3"/>
      <c r="D167" s="3" t="s">
        <v>288</v>
      </c>
      <c r="E167" s="3" t="s">
        <v>306</v>
      </c>
      <c r="F167" s="3"/>
      <c r="G167" s="3"/>
      <c r="H167" s="3"/>
      <c r="I167" s="4">
        <v>13</v>
      </c>
      <c r="J167" s="1">
        <v>24</v>
      </c>
      <c r="K167" s="1" t="s">
        <v>324</v>
      </c>
    </row>
    <row r="168" spans="1:13" ht="57" thickBot="1">
      <c r="A168" s="7">
        <f t="shared" si="4"/>
        <v>119</v>
      </c>
      <c r="B168" s="3" t="s">
        <v>303</v>
      </c>
      <c r="C168" s="3"/>
      <c r="D168" s="3" t="s">
        <v>278</v>
      </c>
      <c r="E168" s="3" t="s">
        <v>325</v>
      </c>
      <c r="F168" s="3"/>
      <c r="G168" s="3"/>
      <c r="H168" s="3"/>
      <c r="I168" s="4">
        <v>13</v>
      </c>
      <c r="J168" s="1">
        <v>24</v>
      </c>
      <c r="K168" s="1" t="s">
        <v>324</v>
      </c>
    </row>
    <row r="169" spans="1:13" ht="57" thickBot="1">
      <c r="A169" s="7">
        <f t="shared" si="4"/>
        <v>120</v>
      </c>
      <c r="B169" s="3" t="s">
        <v>304</v>
      </c>
      <c r="C169" s="3"/>
      <c r="D169" s="3" t="s">
        <v>278</v>
      </c>
      <c r="E169" s="3" t="s">
        <v>306</v>
      </c>
      <c r="F169" s="3"/>
      <c r="G169" s="3"/>
      <c r="H169" s="3"/>
      <c r="I169" s="4">
        <v>13</v>
      </c>
      <c r="J169" s="1">
        <v>24</v>
      </c>
      <c r="K169" s="1" t="s">
        <v>324</v>
      </c>
    </row>
    <row r="170" spans="1:13" ht="57" thickBot="1">
      <c r="A170" s="7">
        <f t="shared" si="4"/>
        <v>121</v>
      </c>
      <c r="B170" s="3" t="s">
        <v>305</v>
      </c>
      <c r="C170" s="3"/>
      <c r="D170" s="3" t="s">
        <v>278</v>
      </c>
      <c r="E170" s="3" t="s">
        <v>306</v>
      </c>
      <c r="F170" s="3"/>
      <c r="G170" s="3"/>
      <c r="H170" s="3"/>
      <c r="I170" s="4">
        <v>13</v>
      </c>
      <c r="J170" s="1">
        <v>24</v>
      </c>
      <c r="K170" s="1" t="s">
        <v>324</v>
      </c>
    </row>
    <row r="171" spans="1:13" ht="43" thickBot="1">
      <c r="A171" s="7">
        <f t="shared" si="4"/>
        <v>122</v>
      </c>
      <c r="B171" s="3" t="s">
        <v>423</v>
      </c>
      <c r="C171" s="3"/>
      <c r="D171" s="3" t="s">
        <v>278</v>
      </c>
      <c r="E171" s="3" t="s">
        <v>362</v>
      </c>
      <c r="F171" s="3"/>
      <c r="G171" s="3"/>
      <c r="H171" s="3"/>
      <c r="I171" s="4">
        <v>13</v>
      </c>
      <c r="J171" s="1">
        <v>24</v>
      </c>
      <c r="K171" s="1" t="s">
        <v>324</v>
      </c>
    </row>
    <row r="172" spans="1:13" ht="43" thickBot="1">
      <c r="A172" s="7">
        <f t="shared" si="4"/>
        <v>123</v>
      </c>
      <c r="B172" s="3" t="s">
        <v>424</v>
      </c>
      <c r="C172" s="3"/>
      <c r="D172" s="3" t="s">
        <v>278</v>
      </c>
      <c r="E172" s="3" t="s">
        <v>362</v>
      </c>
      <c r="F172" s="3"/>
      <c r="G172" s="3"/>
      <c r="H172" s="3"/>
      <c r="I172" s="4">
        <v>13</v>
      </c>
      <c r="J172" s="1">
        <v>24</v>
      </c>
      <c r="K172" s="1" t="s">
        <v>324</v>
      </c>
    </row>
    <row r="173" spans="1:13" ht="43" thickBot="1">
      <c r="A173" s="7">
        <f t="shared" si="4"/>
        <v>124</v>
      </c>
      <c r="B173" s="3" t="s">
        <v>425</v>
      </c>
      <c r="C173" s="3"/>
      <c r="D173" s="3" t="s">
        <v>278</v>
      </c>
      <c r="E173" s="3" t="s">
        <v>362</v>
      </c>
      <c r="F173" s="3"/>
      <c r="G173" s="3"/>
      <c r="H173" s="3"/>
      <c r="I173" s="4">
        <v>13</v>
      </c>
      <c r="J173" s="1">
        <v>24</v>
      </c>
      <c r="K173" s="1" t="s">
        <v>324</v>
      </c>
    </row>
    <row r="174" spans="1:13" ht="29" thickBot="1">
      <c r="A174" s="7">
        <f t="shared" si="4"/>
        <v>125</v>
      </c>
      <c r="B174" s="3" t="s">
        <v>330</v>
      </c>
      <c r="C174" s="3"/>
      <c r="D174" s="3" t="s">
        <v>360</v>
      </c>
      <c r="E174" s="3" t="s">
        <v>355</v>
      </c>
      <c r="F174" s="3"/>
      <c r="G174" s="3"/>
      <c r="H174" s="3"/>
      <c r="I174" s="4" t="s">
        <v>143</v>
      </c>
      <c r="J174" s="1" t="s">
        <v>116</v>
      </c>
      <c r="K174" s="1" t="s">
        <v>328</v>
      </c>
    </row>
    <row r="175" spans="1:13" ht="46" customHeight="1" thickBot="1">
      <c r="A175" s="7">
        <f t="shared" si="4"/>
        <v>126</v>
      </c>
      <c r="B175" s="3" t="s">
        <v>331</v>
      </c>
      <c r="C175" s="3"/>
      <c r="D175" s="3" t="s">
        <v>360</v>
      </c>
      <c r="E175" s="3" t="s">
        <v>355</v>
      </c>
      <c r="F175" s="3"/>
      <c r="G175" s="3"/>
      <c r="H175" s="3"/>
      <c r="I175" s="4" t="s">
        <v>143</v>
      </c>
      <c r="J175" s="1" t="s">
        <v>116</v>
      </c>
      <c r="K175" s="1" t="s">
        <v>328</v>
      </c>
    </row>
    <row r="176" spans="1:13" ht="46" customHeight="1" thickBot="1">
      <c r="A176" s="7">
        <f t="shared" si="4"/>
        <v>127</v>
      </c>
      <c r="B176" s="3" t="s">
        <v>161</v>
      </c>
      <c r="C176" s="3"/>
      <c r="D176" s="3" t="s">
        <v>181</v>
      </c>
      <c r="E176" s="3" t="s">
        <v>352</v>
      </c>
      <c r="F176" s="3"/>
      <c r="G176" s="3"/>
      <c r="H176" s="3"/>
      <c r="I176" s="4" t="s">
        <v>144</v>
      </c>
      <c r="J176" s="1">
        <v>22</v>
      </c>
    </row>
    <row r="177" spans="1:25" ht="51" customHeight="1" thickBot="1">
      <c r="A177" s="7">
        <v>128</v>
      </c>
      <c r="B177" s="18" t="s">
        <v>59</v>
      </c>
      <c r="C177" s="18"/>
      <c r="D177" s="16"/>
      <c r="E177" s="16"/>
      <c r="F177" s="16"/>
      <c r="G177" s="16"/>
      <c r="H177" s="16"/>
      <c r="I177" s="17"/>
      <c r="J177" s="1"/>
    </row>
    <row r="178" spans="1:25" ht="41" customHeight="1" thickBot="1">
      <c r="A178" s="7" t="s">
        <v>60</v>
      </c>
      <c r="B178" s="3" t="s">
        <v>125</v>
      </c>
      <c r="C178" s="3"/>
      <c r="D178" s="3" t="s">
        <v>278</v>
      </c>
      <c r="E178" s="3" t="s">
        <v>369</v>
      </c>
      <c r="F178" s="3"/>
      <c r="G178" s="3"/>
      <c r="H178" s="3"/>
      <c r="I178" s="4">
        <v>13</v>
      </c>
      <c r="J178" s="1">
        <v>23</v>
      </c>
      <c r="K178" s="1" t="s">
        <v>366</v>
      </c>
    </row>
    <row r="179" spans="1:25" ht="41" customHeight="1" thickBot="1">
      <c r="A179" s="7" t="s">
        <v>61</v>
      </c>
      <c r="B179" s="3" t="s">
        <v>201</v>
      </c>
      <c r="C179" s="3"/>
      <c r="D179" s="3" t="s">
        <v>278</v>
      </c>
      <c r="E179" s="3" t="s">
        <v>339</v>
      </c>
      <c r="F179" s="3"/>
      <c r="G179" s="3"/>
      <c r="H179" s="3"/>
      <c r="I179" s="4">
        <v>13</v>
      </c>
      <c r="J179" s="1">
        <v>23</v>
      </c>
      <c r="K179" s="1" t="s">
        <v>366</v>
      </c>
      <c r="Y179" s="15"/>
    </row>
    <row r="180" spans="1:25" ht="41" customHeight="1" thickBot="1">
      <c r="A180" s="7" t="s">
        <v>18</v>
      </c>
      <c r="B180" s="3" t="s">
        <v>202</v>
      </c>
      <c r="C180" s="3"/>
      <c r="D180" s="3" t="s">
        <v>278</v>
      </c>
      <c r="E180" s="3" t="s">
        <v>340</v>
      </c>
      <c r="F180" s="3"/>
      <c r="G180" s="3"/>
      <c r="H180" s="3"/>
      <c r="I180" s="4">
        <v>13</v>
      </c>
      <c r="J180" s="1">
        <v>23</v>
      </c>
      <c r="K180" s="1" t="s">
        <v>366</v>
      </c>
      <c r="Y180" s="15"/>
    </row>
    <row r="181" spans="1:25" ht="41" customHeight="1" thickBot="1">
      <c r="A181" s="7" t="s">
        <v>19</v>
      </c>
      <c r="B181" s="3" t="s">
        <v>243</v>
      </c>
      <c r="C181" s="3"/>
      <c r="D181" s="3" t="s">
        <v>278</v>
      </c>
      <c r="E181" s="3" t="s">
        <v>341</v>
      </c>
      <c r="F181" s="3"/>
      <c r="G181" s="3"/>
      <c r="H181" s="3"/>
      <c r="I181" s="4">
        <v>13</v>
      </c>
      <c r="J181" s="1">
        <v>23</v>
      </c>
      <c r="K181" s="1" t="s">
        <v>366</v>
      </c>
      <c r="Y181" s="15"/>
    </row>
    <row r="182" spans="1:25" ht="41" customHeight="1" thickBot="1">
      <c r="A182" s="7" t="s">
        <v>20</v>
      </c>
      <c r="B182" s="3" t="s">
        <v>313</v>
      </c>
      <c r="C182" s="3"/>
      <c r="D182" s="3" t="s">
        <v>278</v>
      </c>
      <c r="E182" s="3" t="s">
        <v>342</v>
      </c>
      <c r="F182" s="3"/>
      <c r="G182" s="3"/>
      <c r="H182" s="3"/>
      <c r="I182" s="4">
        <v>13</v>
      </c>
      <c r="J182" s="1">
        <v>23</v>
      </c>
      <c r="K182" s="1" t="s">
        <v>366</v>
      </c>
      <c r="Y182" s="15"/>
    </row>
    <row r="183" spans="1:25" ht="41" customHeight="1" thickBot="1">
      <c r="A183" s="7" t="s">
        <v>21</v>
      </c>
      <c r="B183" s="3" t="s">
        <v>178</v>
      </c>
      <c r="C183" s="3"/>
      <c r="D183" s="3" t="s">
        <v>278</v>
      </c>
      <c r="E183" s="3" t="s">
        <v>342</v>
      </c>
      <c r="F183" s="3"/>
      <c r="G183" s="3"/>
      <c r="H183" s="3"/>
      <c r="I183" s="4">
        <v>13</v>
      </c>
      <c r="J183" s="1">
        <v>23</v>
      </c>
      <c r="K183" s="1" t="s">
        <v>366</v>
      </c>
      <c r="Y183" s="15"/>
    </row>
    <row r="184" spans="1:25" ht="41" customHeight="1" thickBot="1">
      <c r="A184" s="7" t="s">
        <v>22</v>
      </c>
      <c r="B184" s="3" t="s">
        <v>58</v>
      </c>
      <c r="C184" s="3"/>
      <c r="D184" s="3" t="s">
        <v>288</v>
      </c>
      <c r="E184" s="3" t="s">
        <v>343</v>
      </c>
      <c r="F184" s="3"/>
      <c r="G184" s="3"/>
      <c r="H184" s="3"/>
      <c r="I184" s="4">
        <v>13</v>
      </c>
      <c r="J184" s="1">
        <v>24</v>
      </c>
      <c r="K184" s="1" t="s">
        <v>366</v>
      </c>
      <c r="Y184" s="15"/>
    </row>
    <row r="185" spans="1:25" ht="43" thickBot="1">
      <c r="A185" s="7" t="s">
        <v>23</v>
      </c>
      <c r="B185" s="3" t="s">
        <v>368</v>
      </c>
      <c r="C185" s="3"/>
      <c r="D185" s="3" t="s">
        <v>288</v>
      </c>
      <c r="E185" s="3" t="s">
        <v>343</v>
      </c>
      <c r="F185" s="3"/>
      <c r="G185" s="3"/>
      <c r="H185" s="3"/>
      <c r="I185" s="4">
        <v>13</v>
      </c>
      <c r="J185" s="1">
        <v>24</v>
      </c>
      <c r="K185" s="1" t="s">
        <v>366</v>
      </c>
    </row>
    <row r="186" spans="1:25" ht="43" thickBot="1">
      <c r="A186" s="7" t="s">
        <v>24</v>
      </c>
      <c r="B186" s="3" t="s">
        <v>289</v>
      </c>
      <c r="C186" s="3"/>
      <c r="D186" s="3" t="s">
        <v>288</v>
      </c>
      <c r="E186" s="3" t="s">
        <v>343</v>
      </c>
      <c r="F186" s="3"/>
      <c r="G186" s="3"/>
      <c r="H186" s="3"/>
      <c r="I186" s="4">
        <v>13</v>
      </c>
      <c r="J186" s="1">
        <v>24</v>
      </c>
      <c r="K186" s="1" t="s">
        <v>366</v>
      </c>
    </row>
    <row r="187" spans="1:25" ht="43" thickBot="1">
      <c r="A187" s="7" t="s">
        <v>25</v>
      </c>
      <c r="B187" s="3" t="s">
        <v>290</v>
      </c>
      <c r="C187" s="3"/>
      <c r="D187" s="3" t="s">
        <v>288</v>
      </c>
      <c r="E187" s="3" t="s">
        <v>343</v>
      </c>
      <c r="F187" s="3"/>
      <c r="G187" s="3"/>
      <c r="H187" s="3"/>
      <c r="I187" s="4">
        <v>13</v>
      </c>
      <c r="J187" s="1">
        <v>24</v>
      </c>
      <c r="K187" s="1" t="s">
        <v>366</v>
      </c>
    </row>
    <row r="188" spans="1:25" ht="43" thickBot="1">
      <c r="A188" s="7" t="s">
        <v>26</v>
      </c>
      <c r="B188" s="3" t="s">
        <v>291</v>
      </c>
      <c r="C188" s="3"/>
      <c r="D188" s="3" t="s">
        <v>288</v>
      </c>
      <c r="E188" s="3" t="s">
        <v>343</v>
      </c>
      <c r="F188" s="3"/>
      <c r="G188" s="3"/>
      <c r="H188" s="3"/>
      <c r="I188" s="4">
        <v>13</v>
      </c>
      <c r="J188" s="1">
        <v>24</v>
      </c>
      <c r="K188" s="1" t="s">
        <v>366</v>
      </c>
    </row>
    <row r="189" spans="1:25" ht="43" thickBot="1">
      <c r="A189" s="7" t="s">
        <v>27</v>
      </c>
      <c r="B189" s="3" t="s">
        <v>199</v>
      </c>
      <c r="C189" s="3"/>
      <c r="D189" s="3" t="s">
        <v>288</v>
      </c>
      <c r="E189" s="3" t="s">
        <v>343</v>
      </c>
      <c r="F189" s="3"/>
      <c r="G189" s="3"/>
      <c r="H189" s="3"/>
      <c r="I189" s="4">
        <v>13</v>
      </c>
      <c r="J189" s="1">
        <v>24</v>
      </c>
      <c r="K189" s="1" t="s">
        <v>366</v>
      </c>
    </row>
    <row r="190" spans="1:25" ht="43" thickBot="1">
      <c r="A190" s="7" t="s">
        <v>28</v>
      </c>
      <c r="B190" s="3" t="s">
        <v>155</v>
      </c>
      <c r="C190" s="3"/>
      <c r="D190" s="3" t="s">
        <v>288</v>
      </c>
      <c r="E190" s="3" t="s">
        <v>344</v>
      </c>
      <c r="F190" s="3"/>
      <c r="G190" s="3"/>
      <c r="H190" s="3"/>
      <c r="I190" s="4">
        <v>13</v>
      </c>
      <c r="J190" s="1">
        <v>24</v>
      </c>
      <c r="K190" s="1" t="s">
        <v>366</v>
      </c>
    </row>
    <row r="191" spans="1:25" ht="43" thickBot="1">
      <c r="A191" s="7" t="s">
        <v>29</v>
      </c>
      <c r="B191" s="3" t="s">
        <v>156</v>
      </c>
      <c r="C191" s="3"/>
      <c r="D191" s="3" t="s">
        <v>288</v>
      </c>
      <c r="E191" s="3" t="s">
        <v>345</v>
      </c>
      <c r="F191" s="3"/>
      <c r="G191" s="3"/>
      <c r="H191" s="3"/>
      <c r="I191" s="4">
        <v>13</v>
      </c>
      <c r="J191" s="1">
        <v>24</v>
      </c>
      <c r="K191" s="1" t="s">
        <v>366</v>
      </c>
    </row>
    <row r="192" spans="1:25" ht="43" thickBot="1">
      <c r="A192" s="7" t="s">
        <v>30</v>
      </c>
      <c r="B192" s="3" t="s">
        <v>157</v>
      </c>
      <c r="C192" s="3"/>
      <c r="D192" s="3" t="s">
        <v>288</v>
      </c>
      <c r="E192" s="3" t="s">
        <v>345</v>
      </c>
      <c r="F192" s="3"/>
      <c r="G192" s="3"/>
      <c r="H192" s="3"/>
      <c r="I192" s="4">
        <v>13</v>
      </c>
      <c r="J192" s="1">
        <v>24</v>
      </c>
      <c r="K192" s="1" t="s">
        <v>366</v>
      </c>
    </row>
    <row r="193" spans="1:12" ht="43" thickBot="1">
      <c r="A193" s="7" t="s">
        <v>31</v>
      </c>
      <c r="B193" s="3" t="s">
        <v>146</v>
      </c>
      <c r="C193" s="3"/>
      <c r="D193" s="3" t="s">
        <v>288</v>
      </c>
      <c r="E193" s="3" t="s">
        <v>346</v>
      </c>
      <c r="F193" s="3"/>
      <c r="G193" s="3"/>
      <c r="H193" s="3"/>
      <c r="I193" s="4">
        <v>13</v>
      </c>
      <c r="J193" s="1">
        <v>24</v>
      </c>
      <c r="K193" s="1" t="s">
        <v>366</v>
      </c>
    </row>
    <row r="194" spans="1:12" ht="43" thickBot="1">
      <c r="A194" s="7" t="s">
        <v>32</v>
      </c>
      <c r="B194" s="3" t="s">
        <v>147</v>
      </c>
      <c r="C194" s="3"/>
      <c r="D194" s="3" t="s">
        <v>288</v>
      </c>
      <c r="E194" s="3" t="s">
        <v>345</v>
      </c>
      <c r="F194" s="3"/>
      <c r="G194" s="3"/>
      <c r="H194" s="3"/>
      <c r="I194" s="4">
        <v>13</v>
      </c>
      <c r="J194" s="1">
        <v>24</v>
      </c>
      <c r="K194" s="1" t="s">
        <v>366</v>
      </c>
    </row>
    <row r="195" spans="1:12" ht="43" thickBot="1">
      <c r="A195" s="7" t="s">
        <v>33</v>
      </c>
      <c r="B195" s="3" t="s">
        <v>292</v>
      </c>
      <c r="C195" s="3"/>
      <c r="D195" s="3" t="s">
        <v>288</v>
      </c>
      <c r="E195" s="3" t="s">
        <v>345</v>
      </c>
      <c r="F195" s="3"/>
      <c r="G195" s="3"/>
      <c r="H195" s="3"/>
      <c r="I195" s="4">
        <v>13</v>
      </c>
      <c r="J195" s="1">
        <v>24</v>
      </c>
      <c r="K195" s="1" t="s">
        <v>366</v>
      </c>
    </row>
    <row r="196" spans="1:12" ht="43" thickBot="1">
      <c r="A196" s="7" t="s">
        <v>34</v>
      </c>
      <c r="B196" s="3" t="s">
        <v>148</v>
      </c>
      <c r="C196" s="3"/>
      <c r="D196" s="3" t="s">
        <v>288</v>
      </c>
      <c r="E196" s="3" t="s">
        <v>345</v>
      </c>
      <c r="F196" s="3"/>
      <c r="G196" s="3"/>
      <c r="H196" s="3"/>
      <c r="I196" s="4">
        <v>13</v>
      </c>
      <c r="J196" s="1">
        <v>24</v>
      </c>
      <c r="K196" s="1" t="s">
        <v>366</v>
      </c>
    </row>
    <row r="197" spans="1:12" ht="43" thickBot="1">
      <c r="A197" s="7" t="s">
        <v>35</v>
      </c>
      <c r="B197" s="3" t="s">
        <v>293</v>
      </c>
      <c r="C197" s="3"/>
      <c r="D197" s="3" t="s">
        <v>288</v>
      </c>
      <c r="E197" s="3" t="s">
        <v>362</v>
      </c>
      <c r="F197" s="3"/>
      <c r="G197" s="3"/>
      <c r="H197" s="3"/>
      <c r="I197" s="4">
        <v>13</v>
      </c>
      <c r="J197" s="1">
        <v>24</v>
      </c>
      <c r="K197" s="1" t="s">
        <v>366</v>
      </c>
    </row>
    <row r="198" spans="1:12" ht="43" thickBot="1">
      <c r="A198" s="7" t="s">
        <v>36</v>
      </c>
      <c r="B198" s="3" t="s">
        <v>294</v>
      </c>
      <c r="C198" s="3"/>
      <c r="D198" s="3" t="s">
        <v>288</v>
      </c>
      <c r="E198" s="3" t="s">
        <v>362</v>
      </c>
      <c r="F198" s="3"/>
      <c r="G198" s="3"/>
      <c r="H198" s="3"/>
      <c r="I198" s="4">
        <v>13</v>
      </c>
      <c r="J198" s="1">
        <v>24</v>
      </c>
      <c r="K198" s="1" t="s">
        <v>366</v>
      </c>
    </row>
    <row r="199" spans="1:12" ht="43" thickBot="1">
      <c r="A199" s="7" t="s">
        <v>37</v>
      </c>
      <c r="B199" s="3" t="s">
        <v>295</v>
      </c>
      <c r="C199" s="3"/>
      <c r="D199" s="3" t="s">
        <v>288</v>
      </c>
      <c r="E199" s="3" t="s">
        <v>362</v>
      </c>
      <c r="F199" s="3"/>
      <c r="G199" s="3"/>
      <c r="H199" s="3"/>
      <c r="I199" s="4">
        <v>13</v>
      </c>
      <c r="J199" s="1">
        <v>24</v>
      </c>
      <c r="K199" s="1" t="s">
        <v>366</v>
      </c>
    </row>
    <row r="200" spans="1:12" ht="43" thickBot="1">
      <c r="A200" s="7" t="s">
        <v>38</v>
      </c>
      <c r="B200" s="3" t="s">
        <v>393</v>
      </c>
      <c r="C200" s="3"/>
      <c r="D200" s="3" t="s">
        <v>288</v>
      </c>
      <c r="E200" s="3" t="s">
        <v>362</v>
      </c>
      <c r="F200" s="3"/>
      <c r="G200" s="3"/>
      <c r="H200" s="3"/>
      <c r="I200" s="4">
        <v>13</v>
      </c>
      <c r="J200" s="1">
        <v>24</v>
      </c>
      <c r="K200" s="1" t="s">
        <v>366</v>
      </c>
    </row>
    <row r="201" spans="1:12" ht="43" thickBot="1">
      <c r="A201" s="7" t="s">
        <v>39</v>
      </c>
      <c r="B201" s="3" t="s">
        <v>394</v>
      </c>
      <c r="C201" s="3"/>
      <c r="D201" s="3" t="s">
        <v>288</v>
      </c>
      <c r="E201" s="3" t="s">
        <v>362</v>
      </c>
      <c r="F201" s="3"/>
      <c r="G201" s="3"/>
      <c r="H201" s="3"/>
      <c r="I201" s="4">
        <v>13</v>
      </c>
      <c r="J201" s="1">
        <v>24</v>
      </c>
      <c r="K201" s="1" t="s">
        <v>366</v>
      </c>
    </row>
    <row r="202" spans="1:12" ht="43" thickBot="1">
      <c r="A202" s="7" t="s">
        <v>40</v>
      </c>
      <c r="B202" s="3" t="s">
        <v>399</v>
      </c>
      <c r="C202" s="3"/>
      <c r="D202" s="3" t="s">
        <v>288</v>
      </c>
      <c r="E202" s="3" t="s">
        <v>362</v>
      </c>
      <c r="F202" s="3"/>
      <c r="G202" s="3"/>
      <c r="H202" s="3"/>
      <c r="I202" s="4">
        <v>13</v>
      </c>
      <c r="J202" s="1">
        <v>24</v>
      </c>
      <c r="K202" s="1" t="s">
        <v>366</v>
      </c>
    </row>
    <row r="203" spans="1:12" ht="43" thickBot="1">
      <c r="A203" s="7" t="s">
        <v>41</v>
      </c>
      <c r="B203" s="3" t="s">
        <v>399</v>
      </c>
      <c r="C203" s="3"/>
      <c r="D203" s="3" t="s">
        <v>288</v>
      </c>
      <c r="E203" s="3" t="s">
        <v>362</v>
      </c>
      <c r="F203" s="3"/>
      <c r="G203" s="3"/>
      <c r="H203" s="3"/>
      <c r="I203" s="4">
        <v>13</v>
      </c>
      <c r="J203" s="1">
        <v>24</v>
      </c>
      <c r="K203" s="1" t="s">
        <v>366</v>
      </c>
    </row>
    <row r="204" spans="1:12" ht="43" thickBot="1">
      <c r="A204" s="7" t="s">
        <v>42</v>
      </c>
      <c r="B204" s="3" t="s">
        <v>400</v>
      </c>
      <c r="C204" s="3"/>
      <c r="D204" s="3" t="s">
        <v>288</v>
      </c>
      <c r="E204" s="3" t="s">
        <v>363</v>
      </c>
      <c r="F204" s="3"/>
      <c r="G204" s="3"/>
      <c r="H204" s="3"/>
      <c r="I204" s="4">
        <v>13</v>
      </c>
      <c r="J204" s="1">
        <v>24</v>
      </c>
      <c r="K204" s="1" t="s">
        <v>366</v>
      </c>
    </row>
    <row r="205" spans="1:12" ht="43" thickBot="1">
      <c r="A205" s="7" t="s">
        <v>43</v>
      </c>
      <c r="B205" s="3" t="s">
        <v>401</v>
      </c>
      <c r="C205" s="3"/>
      <c r="D205" s="3" t="s">
        <v>288</v>
      </c>
      <c r="E205" s="3" t="s">
        <v>363</v>
      </c>
      <c r="F205" s="3"/>
      <c r="G205" s="3"/>
      <c r="H205" s="3"/>
      <c r="I205" s="4">
        <v>13</v>
      </c>
      <c r="J205" s="1">
        <v>24</v>
      </c>
      <c r="K205" s="1" t="s">
        <v>366</v>
      </c>
      <c r="L205" s="16" t="s">
        <v>536</v>
      </c>
    </row>
    <row r="206" spans="1:12" ht="29" thickBot="1">
      <c r="A206" s="7" t="s">
        <v>44</v>
      </c>
      <c r="B206" s="3" t="s">
        <v>53</v>
      </c>
      <c r="C206" s="3"/>
      <c r="D206" s="3" t="s">
        <v>288</v>
      </c>
      <c r="E206" s="3" t="s">
        <v>350</v>
      </c>
      <c r="F206" s="3"/>
      <c r="G206" s="3"/>
      <c r="H206" s="3"/>
      <c r="I206" s="4" t="s">
        <v>143</v>
      </c>
      <c r="J206" s="1">
        <v>22</v>
      </c>
    </row>
    <row r="207" spans="1:12" ht="71" thickBot="1">
      <c r="A207" s="7" t="s">
        <v>45</v>
      </c>
      <c r="B207" s="3" t="s">
        <v>176</v>
      </c>
      <c r="C207" s="3"/>
      <c r="D207" s="3" t="s">
        <v>239</v>
      </c>
      <c r="E207" s="3" t="s">
        <v>133</v>
      </c>
      <c r="F207" s="3"/>
      <c r="G207" s="3"/>
      <c r="H207" s="3"/>
      <c r="I207" s="4">
        <v>3</v>
      </c>
      <c r="J207" s="1">
        <v>22</v>
      </c>
      <c r="K207" s="1" t="s">
        <v>134</v>
      </c>
      <c r="L207" s="3" t="s">
        <v>80</v>
      </c>
    </row>
    <row r="208" spans="1:12" ht="57" thickBot="1">
      <c r="A208" s="7" t="s">
        <v>46</v>
      </c>
      <c r="B208" s="3" t="s">
        <v>81</v>
      </c>
      <c r="C208" s="3"/>
      <c r="D208" s="3" t="s">
        <v>82</v>
      </c>
      <c r="E208" s="3" t="s">
        <v>83</v>
      </c>
      <c r="F208" s="3"/>
      <c r="G208" s="3"/>
      <c r="H208" s="3"/>
      <c r="I208" s="3">
        <v>3</v>
      </c>
      <c r="J208" s="1">
        <v>22</v>
      </c>
      <c r="K208" s="1" t="s">
        <v>84</v>
      </c>
      <c r="L208" s="3" t="s">
        <v>85</v>
      </c>
    </row>
    <row r="209" spans="1:13" ht="116" customHeight="1" thickBot="1">
      <c r="A209" s="7" t="s">
        <v>541</v>
      </c>
      <c r="B209" s="3" t="s">
        <v>54</v>
      </c>
      <c r="C209" s="3"/>
      <c r="D209" s="3" t="s">
        <v>288</v>
      </c>
      <c r="E209" s="3" t="s">
        <v>537</v>
      </c>
      <c r="F209" s="16" t="s">
        <v>538</v>
      </c>
      <c r="G209" s="16" t="s">
        <v>539</v>
      </c>
      <c r="H209" s="16" t="s">
        <v>525</v>
      </c>
      <c r="I209" s="4" t="s">
        <v>143</v>
      </c>
      <c r="J209" s="1">
        <v>23</v>
      </c>
      <c r="K209" s="1" t="s">
        <v>55</v>
      </c>
      <c r="L209" s="3"/>
    </row>
    <row r="210" spans="1:13" ht="57" thickBot="1">
      <c r="A210" s="7" t="s">
        <v>47</v>
      </c>
      <c r="B210" s="3" t="s">
        <v>112</v>
      </c>
      <c r="C210" s="3"/>
      <c r="D210" s="3" t="s">
        <v>181</v>
      </c>
      <c r="E210" s="3" t="s">
        <v>351</v>
      </c>
      <c r="F210" s="3"/>
      <c r="G210" s="3"/>
      <c r="H210" s="3"/>
      <c r="I210" s="4" t="s">
        <v>143</v>
      </c>
      <c r="J210" s="1">
        <v>23</v>
      </c>
      <c r="K210" s="1" t="s">
        <v>74</v>
      </c>
      <c r="L210" s="1" t="s">
        <v>74</v>
      </c>
    </row>
    <row r="211" spans="1:13" ht="28" customHeight="1">
      <c r="A211" s="30" t="s">
        <v>66</v>
      </c>
      <c r="B211" s="31"/>
      <c r="C211" s="31"/>
      <c r="D211" s="31"/>
      <c r="E211" s="31"/>
      <c r="F211" s="31"/>
      <c r="G211" s="31"/>
      <c r="H211" s="31"/>
      <c r="I211" s="31"/>
      <c r="J211" s="32"/>
    </row>
    <row r="212" spans="1:13" ht="29" thickBot="1">
      <c r="A212" s="7">
        <v>129</v>
      </c>
      <c r="B212" s="3" t="s">
        <v>299</v>
      </c>
      <c r="C212" s="3"/>
      <c r="D212" s="3" t="s">
        <v>207</v>
      </c>
      <c r="E212" s="3" t="s">
        <v>307</v>
      </c>
      <c r="F212" s="3"/>
      <c r="G212" s="3"/>
      <c r="H212" s="3"/>
      <c r="I212" s="4">
        <v>9</v>
      </c>
      <c r="J212" s="1">
        <v>22</v>
      </c>
      <c r="K212" s="1" t="s">
        <v>357</v>
      </c>
    </row>
    <row r="213" spans="1:13" ht="127" thickBot="1">
      <c r="A213" s="7">
        <v>130</v>
      </c>
      <c r="B213" s="3" t="s">
        <v>194</v>
      </c>
      <c r="C213" s="3"/>
      <c r="D213" s="3" t="s">
        <v>207</v>
      </c>
      <c r="E213" s="3" t="s">
        <v>302</v>
      </c>
      <c r="F213" s="16" t="s">
        <v>429</v>
      </c>
      <c r="G213" s="16" t="s">
        <v>430</v>
      </c>
      <c r="H213" s="16" t="s">
        <v>431</v>
      </c>
      <c r="I213" s="4">
        <v>6</v>
      </c>
      <c r="J213" s="1">
        <v>23</v>
      </c>
      <c r="K213" s="1" t="s">
        <v>357</v>
      </c>
      <c r="M213" s="1" t="s">
        <v>377</v>
      </c>
    </row>
    <row r="214" spans="1:13" ht="29" thickBot="1">
      <c r="A214" s="7">
        <v>131</v>
      </c>
      <c r="B214" s="3" t="s">
        <v>229</v>
      </c>
      <c r="C214" s="3"/>
      <c r="D214" s="3" t="s">
        <v>207</v>
      </c>
      <c r="E214" s="3" t="s">
        <v>355</v>
      </c>
      <c r="F214" s="3"/>
      <c r="G214" s="3"/>
      <c r="H214" s="3"/>
      <c r="I214" s="4" t="s">
        <v>143</v>
      </c>
      <c r="J214" s="1" t="s">
        <v>116</v>
      </c>
      <c r="K214" s="1" t="s">
        <v>357</v>
      </c>
    </row>
    <row r="215" spans="1:13" ht="29" thickBot="1">
      <c r="A215" s="7">
        <v>132</v>
      </c>
      <c r="B215" s="3" t="s">
        <v>230</v>
      </c>
      <c r="C215" s="3"/>
      <c r="D215" s="3" t="s">
        <v>207</v>
      </c>
      <c r="E215" s="3" t="s">
        <v>355</v>
      </c>
      <c r="F215" s="3"/>
      <c r="G215" s="3"/>
      <c r="H215" s="3"/>
      <c r="I215" s="4" t="s">
        <v>143</v>
      </c>
      <c r="J215" s="1" t="s">
        <v>116</v>
      </c>
      <c r="K215" s="1" t="s">
        <v>357</v>
      </c>
    </row>
    <row r="216" spans="1:13" ht="29" thickBot="1">
      <c r="A216" s="7">
        <v>133</v>
      </c>
      <c r="B216" s="3" t="s">
        <v>231</v>
      </c>
      <c r="C216" s="3"/>
      <c r="D216" s="3" t="s">
        <v>207</v>
      </c>
      <c r="E216" s="3" t="s">
        <v>355</v>
      </c>
      <c r="F216" s="3"/>
      <c r="G216" s="3"/>
      <c r="H216" s="3"/>
      <c r="I216" s="4" t="s">
        <v>143</v>
      </c>
      <c r="J216" s="1" t="s">
        <v>116</v>
      </c>
      <c r="K216" s="1" t="s">
        <v>357</v>
      </c>
    </row>
    <row r="217" spans="1:13" ht="29" thickBot="1">
      <c r="A217" s="7">
        <v>134</v>
      </c>
      <c r="B217" s="3" t="s">
        <v>232</v>
      </c>
      <c r="C217" s="3"/>
      <c r="D217" s="3" t="s">
        <v>207</v>
      </c>
      <c r="E217" s="3" t="s">
        <v>355</v>
      </c>
      <c r="F217" s="3"/>
      <c r="G217" s="3"/>
      <c r="H217" s="3"/>
      <c r="I217" s="4" t="s">
        <v>143</v>
      </c>
      <c r="J217" s="1" t="s">
        <v>116</v>
      </c>
      <c r="K217" s="1" t="s">
        <v>357</v>
      </c>
    </row>
    <row r="218" spans="1:13" ht="29" thickBot="1">
      <c r="A218" s="7">
        <v>135</v>
      </c>
      <c r="B218" s="3" t="s">
        <v>111</v>
      </c>
      <c r="C218" s="3"/>
      <c r="D218" s="3" t="s">
        <v>207</v>
      </c>
      <c r="E218" s="3" t="s">
        <v>355</v>
      </c>
      <c r="F218" s="3"/>
      <c r="G218" s="3"/>
      <c r="H218" s="3"/>
      <c r="I218" s="4" t="s">
        <v>143</v>
      </c>
      <c r="J218" s="1" t="s">
        <v>116</v>
      </c>
      <c r="K218" s="1" t="s">
        <v>357</v>
      </c>
    </row>
    <row r="219" spans="1:13" ht="29" thickBot="1">
      <c r="A219" s="7">
        <v>136</v>
      </c>
      <c r="B219" s="3" t="s">
        <v>250</v>
      </c>
      <c r="C219" s="3"/>
      <c r="D219" s="3" t="s">
        <v>240</v>
      </c>
      <c r="E219" s="3" t="s">
        <v>249</v>
      </c>
      <c r="F219" s="3"/>
      <c r="G219" s="3"/>
      <c r="H219" s="3"/>
      <c r="I219" s="4">
        <v>2</v>
      </c>
      <c r="J219" s="1" t="s">
        <v>118</v>
      </c>
    </row>
    <row r="220" spans="1:13" ht="29" thickBot="1">
      <c r="A220" s="7">
        <v>137</v>
      </c>
      <c r="B220" s="3" t="s">
        <v>296</v>
      </c>
      <c r="C220" s="3"/>
      <c r="D220" s="3" t="s">
        <v>288</v>
      </c>
      <c r="E220" s="3" t="s">
        <v>355</v>
      </c>
      <c r="F220" s="3"/>
      <c r="G220" s="3"/>
      <c r="H220" s="3"/>
      <c r="I220" s="4" t="s">
        <v>143</v>
      </c>
      <c r="J220" s="1" t="s">
        <v>116</v>
      </c>
      <c r="K220" s="1" t="s">
        <v>297</v>
      </c>
    </row>
    <row r="221" spans="1:13" ht="43" thickBot="1">
      <c r="A221" s="7">
        <v>138</v>
      </c>
      <c r="B221" s="3" t="s">
        <v>332</v>
      </c>
      <c r="C221" s="3"/>
      <c r="D221" s="3" t="s">
        <v>207</v>
      </c>
      <c r="E221" s="3" t="s">
        <v>355</v>
      </c>
      <c r="F221" s="3"/>
      <c r="G221" s="3"/>
      <c r="H221" s="3"/>
      <c r="I221" s="4" t="s">
        <v>143</v>
      </c>
      <c r="J221" s="1" t="s">
        <v>116</v>
      </c>
      <c r="K221" s="1" t="s">
        <v>69</v>
      </c>
    </row>
  </sheetData>
  <sortState ref="A23:L279">
    <sortCondition ref="L24:L279"/>
    <sortCondition ref="J24:J279"/>
    <sortCondition ref="F24:F279"/>
  </sortState>
  <mergeCells count="28">
    <mergeCell ref="A1:J1"/>
    <mergeCell ref="A2:J2"/>
    <mergeCell ref="B3:J3"/>
    <mergeCell ref="B5:J5"/>
    <mergeCell ref="B4:J4"/>
    <mergeCell ref="B6:J6"/>
    <mergeCell ref="B7:J7"/>
    <mergeCell ref="B8:J8"/>
    <mergeCell ref="B9:J9"/>
    <mergeCell ref="B10:J10"/>
    <mergeCell ref="B11:J11"/>
    <mergeCell ref="A20:J20"/>
    <mergeCell ref="A69:J69"/>
    <mergeCell ref="A75:J75"/>
    <mergeCell ref="A87:J87"/>
    <mergeCell ref="B12:J12"/>
    <mergeCell ref="B13:J13"/>
    <mergeCell ref="B14:J14"/>
    <mergeCell ref="B15:J15"/>
    <mergeCell ref="B16:J16"/>
    <mergeCell ref="B17:J17"/>
    <mergeCell ref="B19:J19"/>
    <mergeCell ref="B18:J18"/>
    <mergeCell ref="A139:J139"/>
    <mergeCell ref="A211:J211"/>
    <mergeCell ref="A95:J95"/>
    <mergeCell ref="A123:J123"/>
    <mergeCell ref="A130:J130"/>
  </mergeCells>
  <phoneticPr fontId="1" type="noConversion"/>
  <pageMargins left="0.25" right="0.25" top="0.75" bottom="0.75" header="0.3" footer="0.3"/>
  <pageSetup orientation="landscape" horizontalDpi="4294967292" verticalDpi="4294967292"/>
  <headerFooter>
    <oddHeader xml:space="preserve">&amp;LChehalis River Basin Flood Authority&amp;CProjects Subcommittee&amp;RDRAFT Master Project Compilation Matrix </oddHeader>
    <oddFooter xml:space="preserve">&amp;LFlood Authority Review and Discussion for 03/15/2012_x000D_&amp;CPrepared and distributed 3/8/2012&amp;RPage &amp;P of &amp;N </oddFooter>
  </headerFooter>
  <rowBreaks count="9" manualBreakCount="9">
    <brk id="62" max="11" man="1" pt="1"/>
    <brk id="68" max="7" man="1" pt="1"/>
    <brk id="74" max="7" man="1" pt="1"/>
    <brk id="86" max="7" man="1"/>
    <brk id="94" max="7" man="1" pt="1"/>
    <brk id="122" max="7" man="1" pt="1"/>
    <brk id="129" max="7" man="1" pt="1"/>
    <brk id="138" max="7" man="1" pt="1"/>
    <brk id="210" max="7" man="1" pt="1"/>
  </row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workbookViewId="0"/>
  </sheetViews>
  <sheetFormatPr baseColWidth="10" defaultColWidth="8.83203125" defaultRowHeight="14"/>
  <sheetData/>
  <phoneticPr fontId="1"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workbookViewId="0"/>
  </sheetViews>
  <sheetFormatPr baseColWidth="10" defaultColWidth="8.83203125" defaultRowHeight="14"/>
  <sheetData/>
  <phoneticPr fontId="1"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ESA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Easton</dc:creator>
  <cp:lastModifiedBy>Greg Hueckel</cp:lastModifiedBy>
  <cp:lastPrinted>2012-03-09T03:06:44Z</cp:lastPrinted>
  <dcterms:created xsi:type="dcterms:W3CDTF">2011-05-18T16:43:04Z</dcterms:created>
  <dcterms:modified xsi:type="dcterms:W3CDTF">2012-05-14T21:05:28Z</dcterms:modified>
</cp:coreProperties>
</file>